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<sst xmlns="http://schemas.openxmlformats.org/spreadsheetml/2006/main" count="6538" uniqueCount="2441">
  <si>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</si>
  <si>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</si>
  <si>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</si>
  <si>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</si>
  <si>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</si>
  <si>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</si>
  <si>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</si>
  <si>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</si>
  <si>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</si>
  <si>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</si>
  <si>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</si>
  <si>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</si>
  <si>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</si>
  <si>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</si>
  <si>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</si>
  <si>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</si>
  <si>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</si>
  <si>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</si>
  <si>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</si>
  <si>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</si>
  <si>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</si>
  <si>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</si>
  <si>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</si>
  <si>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</si>
  <si>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</si>
  <si>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</si>
  <si>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</si>
  <si>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</si>
  <si>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</si>
  <si>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</si>
  <si>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</si>
  <si>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</si>
  <si>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</si>
  <si>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</si>
  <si>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</si>
  <si>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</si>
  <si>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</si>
  <si>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</si>
  <si>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</si>
  <si>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</si>
  <si>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</si>
  <si>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</si>
  <si>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</si>
  <si>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</si>
  <si>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</si>
  <si>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</si>
  <si>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</si>
  <si>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</si>
  <si>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</si>
  <si>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</si>
  <si>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</si>
  <si>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</si>
  <si>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</si>
  <si>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</si>
  <si>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</si>
  <si>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</si>
  <si>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</si>
  <si>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</si>
  <si>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</si>
  <si>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</si>
  <si>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</si>
  <si>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</si>
  <si>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</si>
  <si>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</si>
  <si>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</si>
  <si>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</si>
  <si>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</si>
  <si>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</si>
  <si>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</si>
  <si>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</si>
  <si>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</si>
  <si>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</si>
  <si>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</si>
  <si>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</si>
  <si>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</si>
  <si>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</si>
  <si>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</si>
  <si>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</si>
  <si>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</si>
  <si>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</si>
  <si>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</si>
  <si>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</si>
  <si>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</si>
  <si>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</si>
  <si>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</si>
  <si>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</si>
  <si>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</si>
  <si>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</si>
  <si>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</si>
  <si>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</si>
  <si>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</si>
  <si>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</si>
  <si>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</si>
  <si>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</si>
  <si>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</si>
  <si>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</si>
  <si>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</si>
  <si>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</si>
  <si>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</si>
  <si>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</si>
  <si>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</si>
  <si>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</si>
  <si>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</si>
  <si>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</si>
  <si>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</si>
  <si>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</si>
  <si>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</si>
  <si>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</si>
  <si>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</si>
  <si>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</si>
  <si>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</si>
  <si>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</si>
  <si>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</si>
  <si>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</si>
  <si>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</si>
  <si>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</si>
  <si>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</si>
  <si>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</si>
  <si>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</si>
  <si>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</si>
  <si>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</si>
  <si>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</si>
  <si>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</si>
  <si>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</si>
  <si>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</si>
  <si>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</si>
  <si>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</si>
  <si>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</si>
  <si>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</si>
  <si>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</si>
  <si>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</si>
  <si>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</si>
  <si>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</si>
  <si>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</si>
  <si>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</si>
  <si>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</si>
  <si>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</si>
  <si>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</si>
  <si>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</si>
  <si>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</si>
  <si>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</si>
  <si>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</si>
  <si>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</si>
  <si>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</si>
  <si>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</si>
  <si>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</si>
  <si>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</si>
  <si>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</si>
  <si>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</si>
  <si>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</si>
  <si>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</si>
  <si>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</si>
  <si>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</si>
  <si>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</si>
  <si>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</si>
  <si>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</si>
  <si>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</si>
  <si>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</si>
  <si>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</si>
  <si>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</si>
  <si>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</si>
  <si>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</si>
  <si>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</si>
  <si>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</si>
  <si>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</si>
  <si>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</si>
  <si>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</si>
  <si>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</si>
  <si>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</si>
  <si>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</si>
  <si>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</si>
  <si>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</si>
  <si>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</si>
  <si>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</si>
  <si>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</si>
  <si>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</si>
  <si>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</si>
  <si>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</si>
  <si>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</si>
  <si>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</si>
  <si>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</si>
  <si>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</si>
  <si>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</si>
  <si>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</si>
  <si>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</si>
  <si>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</si>
  <si>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</si>
  <si>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</si>
  <si>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</si>
  <si>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</si>
  <si>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</si>
  <si>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</si>
  <si>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</si>
  <si>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</si>
  <si>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</si>
  <si>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</si>
  <si>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</si>
  <si>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</si>
  <si>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</si>
  <si>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</si>
  <si>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</si>
  <si>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</si>
  <si>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</si>
  <si>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</si>
  <si>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</si>
  <si>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</si>
  <si>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</si>
  <si>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</si>
  <si>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</si>
  <si>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</si>
  <si>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</si>
  <si>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</si>
  <si>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</si>
  <si>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</si>
  <si>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</si>
  <si>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</si>
  <si>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</si>
  <si>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</si>
  <si>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</si>
  <si>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</si>
  <si>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</si>
  <si>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</si>
  <si>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</si>
  <si>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</si>
  <si>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</si>
  <si>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</si>
  <si>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</si>
  <si>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</si>
  <si>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</si>
  <si>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</si>
  <si>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</si>
  <si>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</si>
  <si>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</si>
  <si>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</si>
  <si>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</si>
  <si>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</si>
  <si>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</si>
  <si>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</si>
  <si>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</si>
  <si>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</si>
  <si>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</si>
  <si>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</si>
  <si>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</si>
  <si>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</si>
  <si>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</si>
  <si>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</si>
  <si>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</si>
  <si>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</si>
  <si>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</si>
  <si>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</si>
  <si>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</si>
  <si>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</si>
  <si>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</si>
  <si>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</si>
  <si>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</si>
  <si>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</si>
  <si>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</si>
  <si>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</si>
  <si>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</si>
  <si>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</si>
  <si>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</si>
  <si>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</si>
  <si>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</si>
  <si>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</si>
  <si>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</si>
  <si>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</si>
  <si>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</si>
  <si>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</si>
  <si>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</si>
  <si>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</si>
  <si>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</si>
  <si>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</si>
  <si>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</si>
  <si>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</si>
  <si>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</si>
  <si>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</si>
  <si>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</si>
  <si>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</si>
  <si>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</si>
  <si>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</si>
  <si>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</si>
  <si>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</si>
  <si>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</si>
  <si>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</si>
  <si>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</si>
  <si>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</si>
  <si>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</si>
  <si>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</si>
  <si>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</si>
  <si>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</si>
  <si>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</si>
  <si>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</si>
  <si>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</si>
  <si>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</si>
  <si>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</si>
  <si>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</si>
  <si>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</si>
  <si>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</si>
  <si>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</si>
  <si>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</si>
  <si>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</si>
  <si>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</si>
  <si>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</si>
  <si>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</si>
  <si>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</si>
  <si>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</si>
  <si>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</si>
  <si>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</si>
  <si>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</si>
  <si>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</si>
  <si>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</si>
  <si>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</si>
  <si>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</si>
  <si>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</si>
  <si>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</si>
  <si>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</si>
  <si>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</si>
  <si>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</si>
  <si>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</si>
  <si>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</si>
  <si>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</si>
  <si>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</si>
  <si>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</si>
  <si>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</si>
  <si>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</si>
  <si>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</si>
  <si>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</si>
  <si>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</si>
  <si>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</si>
  <si>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</si>
  <si>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</si>
  <si>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</si>
  <si>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</si>
  <si>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</si>
  <si>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</si>
  <si>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</si>
  <si>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</si>
  <si>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</si>
  <si>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</si>
  <si>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</si>
  <si>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</si>
  <si>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</si>
  <si>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</si>
  <si>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</si>
  <si>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</si>
  <si>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</si>
  <si>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</si>
  <si>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</si>
  <si>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</si>
  <si>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</si>
  <si>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</si>
  <si>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</si>
  <si>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</si>
  <si>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</si>
  <si>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</si>
  <si>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</si>
  <si>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</si>
  <si>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</si>
  <si>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</si>
  <si>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</si>
  <si>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</si>
  <si>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</si>
  <si>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</si>
  <si>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</si>
  <si>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</si>
  <si>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</si>
  <si>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</si>
  <si>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</si>
  <si>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</si>
  <si>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</si>
  <si>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</si>
  <si>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</si>
  <si>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</si>
  <si>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</si>
  <si>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</si>
  <si>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</si>
  <si>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</si>
  <si>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</si>
  <si>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</si>
  <si>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</si>
  <si>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</si>
  <si>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</si>
  <si>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</si>
  <si>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</si>
  <si>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</si>
  <si>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</si>
  <si>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</si>
  <si>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</si>
  <si>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</si>
  <si>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</si>
  <si>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</si>
  <si>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</si>
  <si>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</si>
  <si>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</si>
  <si>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</si>
  <si>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</si>
  <si>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</si>
  <si>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</si>
  <si>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</si>
  <si>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</si>
  <si>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</si>
  <si>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</si>
  <si>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</si>
  <si>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</si>
  <si>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</si>
  <si>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</si>
  <si>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</si>
  <si>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</si>
  <si>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</si>
  <si>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</si>
  <si>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</si>
  <si>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</si>
  <si>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</si>
  <si>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</si>
  <si>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</si>
  <si>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</si>
  <si>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</si>
  <si>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</si>
  <si>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</si>
  <si>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</si>
  <si>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</si>
  <si>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</si>
  <si>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</si>
  <si>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</si>
  <si>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</si>
  <si>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</si>
  <si>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</si>
  <si>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</si>
  <si>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</si>
  <si>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</si>
  <si>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</si>
  <si>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</si>
  <si>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</si>
  <si>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</si>
  <si>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</si>
  <si>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</si>
  <si>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</si>
  <si>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</si>
  <si>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</si>
  <si>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</si>
  <si>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</si>
  <si>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</si>
  <si>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</si>
  <si>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</si>
  <si>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</si>
  <si>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</si>
  <si>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</si>
  <si>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</si>
  <si>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</si>
  <si>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</si>
  <si>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</si>
  <si>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</si>
  <si>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</si>
  <si>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</si>
  <si>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</si>
  <si>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</si>
  <si>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</si>
  <si>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</si>
  <si>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</si>
  <si>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</si>
  <si>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</si>
  <si>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</si>
  <si>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</si>
  <si>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</si>
  <si>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</si>
  <si>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</si>
  <si>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</si>
  <si>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</si>
  <si>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</si>
  <si>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</si>
  <si>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</si>
  <si>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</si>
  <si>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</si>
  <si>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</si>
  <si>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</si>
  <si>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</si>
  <si>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</si>
  <si>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</si>
  <si>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</si>
  <si>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</si>
  <si>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</si>
  <si>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</si>
  <si>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</si>
  <si>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</si>
  <si>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</si>
  <si>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</si>
  <si>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</si>
  <si>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</si>
  <si>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</si>
  <si>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</si>
  <si>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</si>
  <si>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</si>
  <si>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</si>
  <si>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</si>
  <si>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</si>
  <si>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</si>
  <si>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</si>
  <si>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</si>
  <si>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</si>
  <si>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</si>
  <si>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</si>
  <si>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</si>
  <si>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</si>
  <si>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</si>
  <si>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</si>
  <si>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</si>
  <si>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</si>
  <si>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</si>
  <si>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</si>
  <si>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</si>
  <si>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</si>
  <si>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</si>
  <si>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</si>
  <si>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</si>
  <si>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</si>
  <si>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</si>
  <si>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</si>
  <si>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</si>
  <si>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</si>
  <si>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</si>
  <si>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</si>
  <si>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</si>
  <si>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</si>
  <si>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</si>
  <si>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</si>
  <si>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</si>
  <si>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</si>
  <si>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</si>
  <si>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</si>
  <si>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</si>
  <si>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</si>
  <si>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</si>
  <si>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</si>
  <si>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</si>
  <si>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</si>
  <si>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</si>
  <si>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</si>
  <si>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</si>
  <si>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</si>
  <si>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</si>
  <si>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</si>
  <si>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</si>
  <si>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</si>
  <si>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</si>
  <si>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</si>
  <si>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</si>
  <si>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</si>
  <si>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</si>
  <si>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</si>
  <si>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</si>
  <si>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</si>
  <si>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</si>
  <si>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</si>
  <si>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</si>
  <si>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</si>
  <si>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</si>
  <si>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</si>
  <si>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</si>
  <si>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</si>
  <si>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</si>
  <si>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</si>
  <si>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</si>
  <si>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</si>
  <si>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</si>
  <si>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</si>
  <si>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</si>
  <si>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</si>
  <si>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</si>
  <si>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</si>
  <si>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</si>
  <si>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</si>
  <si>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</si>
  <si>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</si>
  <si>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</si>
  <si>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</si>
  <si>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</si>
  <si>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</si>
  <si>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</si>
  <si>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</si>
  <si>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</si>
  <si>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</si>
  <si>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</si>
  <si>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</si>
  <si>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</si>
  <si>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</si>
  <si>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</si>
  <si>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</si>
  <si>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</si>
  <si>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</si>
  <si>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</si>
  <si>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</si>
  <si>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</si>
  <si>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</si>
  <si>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</si>
  <si>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</si>
  <si>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</si>
  <si>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</si>
  <si>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</si>
  <si>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</si>
  <si>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</si>
  <si>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</si>
  <si>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</si>
  <si>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</si>
  <si>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</si>
  <si>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</si>
  <si>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</si>
  <si>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</si>
  <si>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</si>
  <si>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</si>
  <si>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</si>
  <si>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</si>
  <si>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</si>
  <si>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</si>
  <si>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</si>
  <si>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</si>
  <si>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</si>
  <si>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</si>
  <si>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</si>
  <si>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</si>
  <si>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</si>
  <si>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</si>
  <si>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</si>
  <si>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</si>
  <si>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</si>
  <si>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</si>
  <si>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</si>
  <si>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</si>
  <si>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</si>
  <si>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</si>
  <si>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</si>
  <si>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</si>
  <si>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</si>
  <si>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</si>
  <si>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</si>
  <si>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</si>
  <si>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</si>
  <si>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</si>
  <si>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</si>
  <si>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</si>
  <si>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</si>
  <si>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</si>
  <si>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</si>
  <si>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</si>
  <si>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</si>
  <si>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</si>
  <si>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</si>
  <si>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</si>
  <si>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</si>
  <si>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</si>
  <si>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</si>
  <si>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</si>
  <si>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</si>
  <si>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</si>
  <si>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</si>
  <si>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</si>
  <si>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</si>
  <si>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</si>
  <si>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</si>
  <si>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</si>
  <si>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</si>
  <si>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</si>
  <si>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</si>
  <si>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</si>
  <si>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</si>
  <si>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</si>
  <si>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</si>
  <si>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</si>
  <si>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</si>
  <si>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</si>
  <si>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</si>
  <si>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</si>
  <si>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</si>
  <si>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</si>
  <si>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</si>
  <si>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</si>
  <si>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</si>
  <si>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</si>
  <si>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</si>
  <si>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</si>
  <si>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</si>
  <si>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</si>
  <si>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</si>
  <si>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</si>
  <si>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</si>
  <si>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</si>
  <si>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</si>
  <si>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</si>
  <si>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</si>
  <si>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</si>
  <si>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</si>
  <si>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</si>
  <si>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</si>
  <si>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</si>
  <si>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</si>
  <si>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</si>
  <si>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</si>
  <si>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</si>
  <si>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</si>
  <si>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</si>
  <si>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</si>
  <si>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</si>
  <si>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</si>
  <si>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</si>
  <si>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</si>
  <si>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</si>
  <si>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</si>
  <si>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</si>
  <si>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</si>
  <si>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</si>
  <si>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</si>
  <si>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</si>
  <si>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</si>
  <si>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</si>
  <si>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</si>
  <si>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</si>
  <si>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</si>
  <si>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</si>
  <si>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</si>
  <si>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</si>
  <si>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</si>
  <si>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</si>
  <si>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</si>
  <si>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</si>
  <si>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</si>
  <si>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</si>
  <si>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</si>
  <si>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</si>
  <si>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</si>
  <si>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</si>
  <si>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</si>
  <si>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</si>
  <si>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</si>
  <si>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</si>
  <si>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</si>
  <si>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</si>
  <si>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</si>
  <si>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</si>
  <si>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</si>
  <si>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</si>
  <si>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</si>
  <si>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</si>
  <si>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</si>
  <si>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</si>
  <si>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</si>
  <si>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</si>
  <si>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</si>
  <si>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</si>
  <si>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</si>
  <si>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</si>
  <si>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</si>
  <si>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</si>
  <si>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</si>
  <si>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</si>
  <si>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</si>
  <si>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</si>
  <si>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</si>
  <si>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</si>
  <si>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</si>
  <si>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</si>
  <si>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</si>
  <si>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</si>
  <si>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</si>
  <si>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</si>
  <si>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</si>
  <si>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</si>
  <si>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</si>
  <si>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</si>
  <si>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</si>
  <si>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</si>
  <si>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</si>
  <si>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</si>
  <si>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</si>
  <si>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</si>
  <si>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</si>
  <si>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</si>
  <si>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</si>
  <si>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</si>
  <si>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</si>
  <si>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</si>
  <si>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</si>
  <si>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</si>
  <si>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</si>
  <si>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</si>
  <si>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</si>
  <si>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</si>
  <si>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</si>
  <si>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</si>
  <si>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</si>
  <si>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</si>
  <si>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</si>
  <si>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</si>
  <si>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</si>
  <si>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</si>
  <si>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</si>
  <si>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</si>
  <si>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</si>
  <si>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</si>
  <si>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</si>
  <si>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</si>
  <si>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</si>
  <si>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</si>
  <si>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</si>
  <si>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</si>
  <si>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</si>
  <si>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</si>
  <si>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</si>
  <si>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</si>
  <si>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</si>
  <si>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</si>
  <si>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</si>
  <si>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</si>
  <si>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</si>
  <si>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</si>
  <si>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</si>
  <si>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</si>
  <si>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</si>
  <si>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</si>
  <si>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</si>
  <si>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</si>
  <si>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</si>
  <si>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</si>
  <si>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</si>
  <si>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</si>
  <si>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</si>
  <si>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</si>
  <si>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</si>
  <si>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</si>
  <si>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</si>
  <si>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</si>
  <si>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</si>
  <si>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</si>
  <si>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</si>
  <si>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</si>
  <si>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</si>
  <si>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</si>
  <si>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</si>
  <si>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</si>
  <si>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</si>
  <si>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</si>
  <si>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</si>
  <si>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</si>
  <si>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</si>
  <si>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</si>
  <si>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</si>
  <si>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</si>
  <si>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</si>
  <si>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</si>
  <si>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</si>
  <si>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</si>
  <si>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</si>
  <si>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</si>
  <si>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</si>
  <si>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</si>
  <si>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</si>
  <si>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</si>
  <si>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</si>
  <si>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</si>
  <si>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</si>
  <si>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</si>
  <si>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</si>
  <si>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</si>
  <si>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</si>
  <si>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</si>
  <si>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</si>
  <si>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</si>
  <si>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</si>
  <si>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</si>
  <si>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</si>
  <si>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</si>
  <si>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</si>
  <si>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</si>
  <si>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</si>
  <si>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</si>
  <si>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</si>
  <si>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</si>
  <si>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</si>
  <si>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</si>
  <si>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</si>
  <si>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</si>
  <si>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</si>
  <si>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</si>
  <si>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</si>
  <si>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</si>
  <si>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</si>
  <si>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</si>
  <si>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</si>
  <si>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</si>
  <si>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</si>
  <si>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</si>
  <si>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</si>
  <si>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</si>
  <si>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</si>
  <si>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</si>
  <si>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</si>
  <si>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</si>
  <si>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</si>
  <si>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</si>
  <si>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</si>
  <si>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</si>
  <si>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</si>
  <si>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</si>
  <si>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</si>
  <si>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</si>
  <si>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</si>
  <si>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</si>
  <si>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</si>
  <si>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</si>
  <si>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</si>
  <si>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</si>
  <si>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</si>
  <si>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</si>
  <si>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</si>
  <si>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</si>
  <si>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</si>
  <si>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</si>
  <si>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</si>
  <si>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</si>
  <si>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</si>
  <si>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</si>
  <si>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</si>
  <si>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</si>
  <si>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</si>
  <si>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</si>
  <si>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</si>
  <si>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</si>
  <si>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</si>
  <si>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</si>
  <si>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</si>
  <si>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</si>
  <si>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</si>
  <si>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</si>
  <si>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</si>
  <si>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</si>
  <si>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</si>
  <si>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</si>
  <si>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</si>
  <si>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</si>
  <si>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</si>
  <si>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</si>
  <si>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</si>
  <si>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</si>
  <si>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</si>
  <si>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</si>
  <si>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</si>
  <si>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</si>
  <si>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</si>
  <si>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</si>
  <si>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</si>
  <si>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</si>
  <si>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</si>
  <si>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</si>
  <si>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</si>
  <si>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</si>
  <si>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</si>
  <si>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</si>
  <si>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</si>
  <si>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</si>
  <si>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</si>
  <si>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</si>
  <si>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</si>
  <si>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</si>
  <si>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</si>
  <si>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</si>
  <si>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</si>
  <si>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</si>
  <si>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</si>
  <si>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</si>
  <si>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</si>
  <si>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</si>
  <si>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</si>
  <si>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</si>
  <si>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</si>
  <si>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</si>
  <si>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</si>
  <si>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</si>
  <si>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</si>
  <si>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</si>
  <si>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</si>
  <si>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</si>
  <si>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</si>
  <si>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</si>
  <si>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</si>
  <si>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</si>
  <si>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</si>
  <si>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</si>
  <si>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</si>
  <si>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</si>
  <si>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</si>
  <si>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</si>
  <si>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</si>
  <si>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</si>
  <si>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</si>
  <si>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</si>
  <si>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</si>
  <si>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</si>
  <si>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</si>
  <si>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</si>
  <si>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</si>
  <si>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</si>
  <si>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</si>
  <si>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</si>
  <si>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</si>
  <si>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</si>
  <si>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</si>
  <si>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</si>
  <si>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</si>
  <si>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</si>
  <si>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</si>
  <si>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</si>
  <si>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</si>
  <si>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</si>
  <si>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</si>
  <si>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</si>
  <si>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</si>
  <si>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</si>
  <si>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</si>
  <si>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</si>
  <si>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</si>
  <si>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</si>
  <si>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</si>
  <si>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</si>
  <si>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</si>
  <si>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</si>
  <si>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</si>
  <si>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</si>
  <si>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</si>
  <si>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</si>
  <si>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</si>
  <si>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</si>
  <si>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</si>
  <si>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</si>
  <si>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</si>
  <si>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</si>
  <si>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</si>
  <si>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</si>
  <si>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</si>
  <si>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</si>
  <si>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</si>
  <si>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</si>
  <si>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</si>
  <si>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</si>
  <si>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</si>
  <si>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</si>
  <si>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</si>
  <si>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</si>
  <si>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</si>
  <si>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</si>
  <si>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</si>
  <si>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</si>
  <si>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</si>
  <si>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</si>
  <si>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</si>
  <si>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</si>
  <si>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</si>
  <si>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</si>
  <si>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</si>
  <si>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</si>
  <si>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</si>
  <si>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</si>
  <si>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</si>
  <si>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</si>
  <si>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</si>
  <si>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</si>
  <si>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</si>
  <si>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</si>
  <si>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</si>
  <si>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</si>
  <si>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</si>
  <si>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</si>
  <si>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</si>
  <si>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</si>
  <si>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</si>
  <si>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</si>
  <si>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</si>
  <si>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</si>
  <si>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</si>
  <si>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</si>
  <si>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</si>
  <si>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</si>
  <si>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</si>
  <si>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</si>
  <si>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</si>
  <si>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</si>
  <si>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</si>
  <si>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</si>
  <si>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</si>
  <si>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</si>
  <si>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</si>
  <si>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</si>
  <si>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</si>
  <si>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</si>
  <si>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</si>
  <si>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</si>
  <si>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</si>
  <si>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</si>
  <si>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</si>
  <si>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</si>
  <si>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</si>
  <si>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</si>
  <si>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</si>
  <si>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</si>
  <si>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</si>
  <si>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</si>
  <si>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</si>
  <si>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</si>
  <si>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</si>
  <si>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</si>
  <si>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</si>
  <si>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</si>
  <si>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</si>
  <si>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</si>
  <si>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</si>
  <si>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</si>
  <si>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</si>
  <si>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</si>
  <si>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</si>
  <si>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</si>
  <si>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</si>
  <si>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</si>
  <si>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</si>
  <si>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</si>
  <si>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</si>
  <si>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</si>
  <si>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</si>
  <si>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</si>
  <si>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</si>
  <si>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</si>
  <si>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</si>
  <si>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</si>
  <si>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</si>
  <si>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</si>
  <si>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</si>
  <si>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</si>
  <si>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</si>
  <si>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</si>
  <si>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</si>
  <si>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</si>
  <si>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</si>
  <si>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</si>
  <si>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</si>
  <si>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</si>
  <si>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</si>
  <si>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</si>
  <si>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</si>
  <si>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</si>
  <si>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</si>
  <si>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</si>
  <si>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</si>
  <si>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</si>
  <si>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</si>
  <si>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</si>
  <si>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</si>
  <si>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</si>
  <si>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</si>
  <si>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</si>
  <si>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</si>
  <si>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</si>
  <si>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</si>
  <si>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</si>
  <si>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</si>
  <si>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</si>
  <si>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</si>
  <si>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</si>
  <si>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</si>
  <si>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</si>
  <si>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</si>
  <si>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</si>
  <si>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</si>
  <si>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</si>
  <si>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</si>
  <si>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</si>
  <si>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</si>
  <si>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</si>
  <si>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</si>
  <si>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</si>
  <si>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</si>
  <si>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</si>
  <si>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</si>
  <si>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</si>
  <si>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</si>
  <si>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</si>
  <si>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</si>
  <si>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</si>
  <si>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</si>
  <si>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</si>
  <si>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</si>
  <si>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</si>
  <si>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</si>
  <si>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</si>
  <si>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</si>
  <si>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</si>
  <si>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</si>
  <si>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</si>
  <si>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</si>
  <si>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</si>
  <si>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</si>
  <si>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</si>
  <si>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</si>
  <si>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</si>
  <si>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</si>
  <si>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</si>
  <si>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</si>
  <si>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</si>
  <si>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</si>
  <si>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</si>
  <si>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</si>
  <si>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</si>
  <si>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</si>
  <si>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</si>
  <si>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</si>
  <si>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</si>
  <si>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</si>
  <si>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</si>
  <si>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</si>
  <si>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</si>
  <si>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</si>
  <si>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</si>
  <si>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</si>
  <si>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</si>
  <si>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</si>
  <si>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</si>
  <si>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</si>
  <si>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</si>
  <si>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</si>
  <si>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</si>
  <si>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</si>
  <si>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</si>
  <si>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</si>
  <si>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</si>
  <si>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</si>
  <si>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</si>
  <si>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</si>
  <si>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</si>
  <si>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</si>
  <si>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</si>
  <si>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</si>
  <si>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</si>
  <si>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</si>
  <si>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</si>
  <si>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</si>
  <si>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</si>
  <si>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</si>
  <si>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</si>
  <si>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</si>
  <si>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</si>
  <si>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</si>
  <si>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</si>
  <si>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</si>
  <si>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</si>
  <si>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</si>
  <si>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</si>
  <si>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</si>
  <si>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</si>
  <si>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</si>
  <si>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</si>
  <si>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</si>
  <si>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</si>
  <si>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</si>
  <si>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</si>
  <si>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</si>
  <si>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</si>
  <si>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</si>
  <si>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</si>
  <si>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</si>
  <si>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</si>
  <si>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</si>
  <si>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</si>
  <si>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</si>
  <si>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</si>
  <si>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</si>
  <si>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</si>
  <si>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</si>
  <si>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</si>
  <si>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</si>
  <si>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</si>
  <si>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</si>
  <si>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</si>
  <si>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</si>
  <si>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</si>
  <si>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</si>
  <si>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</si>
  <si>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</si>
  <si>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</si>
  <si>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</si>
  <si>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</si>
  <si>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</si>
  <si>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</si>
  <si>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</si>
  <si>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</si>
  <si>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</si>
  <si>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</si>
  <si>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</si>
  <si>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</si>
  <si>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</si>
  <si>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</si>
  <si>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</si>
  <si>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</si>
  <si>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</si>
  <si>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</si>
  <si>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</si>
  <si>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</si>
  <si>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</si>
  <si>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</si>
  <si>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</si>
  <si>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</si>
  <si>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</si>
  <si>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</si>
  <si>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</si>
  <si>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</si>
  <si>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</si>
  <si>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</si>
  <si>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</si>
  <si>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</si>
  <si>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</si>
  <si>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</si>
  <si>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</si>
  <si>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</si>
  <si>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</si>
  <si>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</si>
  <si>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</si>
  <si>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</si>
  <si>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</si>
  <si>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</si>
  <si>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</si>
  <si>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</si>
  <si>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</si>
  <si>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</si>
  <si>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</si>
  <si>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</si>
  <si>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</si>
  <si>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</si>
  <si>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</si>
  <si>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</si>
  <si>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</si>
  <si>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</si>
  <si>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</si>
  <si>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</si>
  <si>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</si>
  <si>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</si>
  <si>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</si>
  <si>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</si>
  <si>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</si>
  <si>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</si>
  <si>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</si>
  <si>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</si>
  <si>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</si>
  <si>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</si>
  <si>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</si>
  <si>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</si>
  <si>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</si>
  <si>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</si>
  <si>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</si>
  <si>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</si>
  <si>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</si>
  <si>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</si>
  <si>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</si>
  <si>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</si>
  <si>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</si>
  <si>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</si>
  <si>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</si>
  <si>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</si>
  <si>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</si>
  <si>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</si>
  <si>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</si>
  <si>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</si>
  <si>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</si>
  <si>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</si>
  <si>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</si>
  <si>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</si>
  <si>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</si>
  <si>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</si>
  <si>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</si>
  <si>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</si>
  <si>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</si>
  <si>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</si>
  <si>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</si>
  <si>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</si>
  <si>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</si>
  <si>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</si>
  <si>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</si>
  <si>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</si>
  <si>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</si>
  <si>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</si>
  <si>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</si>
  <si>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</si>
  <si>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</si>
  <si>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</si>
  <si>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</si>
  <si>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</si>
  <si>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</si>
  <si>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</si>
  <si>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</si>
  <si>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</si>
  <si>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</si>
  <si>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</si>
  <si>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</si>
  <si>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</si>
  <si>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</si>
  <si>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</si>
  <si>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</si>
  <si>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</si>
  <si>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</si>
  <si>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</si>
  <si>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</si>
  <si>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</si>
  <si>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</si>
  <si>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</si>
  <si>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</si>
  <si>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</si>
  <si>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</si>
  <si>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</si>
  <si>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</si>
  <si>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</si>
  <si>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</si>
  <si>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</si>
  <si>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</si>
  <si>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</si>
  <si>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</si>
  <si>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</si>
  <si>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</si>
  <si>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</si>
  <si>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</si>
  <si>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</si>
  <si>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</si>
  <si>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</si>
  <si>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</si>
  <si>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</si>
  <si>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</si>
  <si>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</si>
  <si>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</si>
  <si>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</si>
  <si>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</si>
  <si>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</si>
  <si>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</si>
  <si>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</si>
  <si>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</si>
  <si>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</si>
  <si>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</si>
  <si>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</si>
  <si>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</si>
  <si>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</si>
  <si>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</si>
  <si>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</si>
  <si>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</si>
  <si>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</si>
  <si>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</si>
  <si>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</si>
  <si>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</si>
  <si>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</si>
  <si>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</si>
  <si>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</si>
  <si>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</si>
  <si>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</si>
  <si>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</si>
  <si>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</si>
  <si>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</si>
  <si>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</si>
  <si>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</si>
  <si>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</si>
  <si>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</si>
  <si>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</si>
  <si>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</si>
  <si>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</si>
  <si>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</si>
  <si>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</si>
  <si>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</si>
  <si>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</si>
  <si>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</si>
  <si>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</si>
  <si>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</si>
  <si>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</si>
  <si>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</si>
  <si>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</si>
  <si>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</si>
  <si>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</si>
  <si>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</si>
  <si>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</si>
  <si>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</si>
  <si>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</si>
  <si>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</si>
  <si>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</si>
  <si>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</si>
  <si>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</si>
  <si>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</si>
  <si>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</si>
  <si>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</si>
  <si>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</si>
  <si>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</si>
  <si>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</si>
  <si>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</si>
  <si>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</si>
  <si>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</si>
  <si>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</si>
  <si>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</si>
  <si>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</si>
  <si>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</si>
  <si>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</si>
  <si>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</si>
  <si>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</si>
  <si>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</si>
  <si>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</si>
  <si>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</si>
  <si>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</si>
  <si>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</si>
  <si>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</si>
  <si>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</si>
  <si>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</si>
  <si>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</si>
  <si>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</si>
  <si>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</si>
  <si>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</si>
  <si>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</si>
  <si>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</si>
  <si>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</si>
  <si>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</si>
  <si>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</si>
  <si>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</si>
  <si>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</si>
  <si>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</si>
  <si>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</si>
  <si>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</si>
  <si>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</si>
  <si>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</si>
  <si>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</si>
  <si>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</si>
  <si>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</si>
  <si>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</si>
  <si>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</si>
  <si>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</si>
  <si>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</si>
  <si>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</si>
  <si>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</si>
  <si>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</si>
  <si>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</si>
  <si>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</si>
  <si>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</si>
  <si>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</si>
  <si>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</si>
  <si>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</si>
  <si>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</si>
  <si>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</si>
  <si>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</si>
  <si>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</si>
  <si>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</si>
  <si>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</si>
  <si>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</si>
  <si>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</si>
  <si>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</si>
  <si>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</si>
  <si>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</si>
  <si>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</si>
  <si>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</si>
  <si>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</si>
  <si>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</si>
  <si>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</si>
  <si>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</si>
  <si>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</si>
  <si>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</si>
  <si>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</si>
  <si>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</si>
  <si>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</si>
  <si>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</si>
  <si>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</si>
  <si>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</si>
  <si>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</si>
  <si>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</si>
  <si>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</si>
  <si>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</si>
  <si>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</si>
  <si>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</si>
  <si>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</si>
  <si>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</si>
  <si>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</si>
  <si>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</si>
  <si>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</si>
  <si>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</si>
  <si>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</si>
  <si>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</si>
  <si>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</si>
  <si>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</si>
  <si>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</si>
  <si>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</si>
  <si>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</si>
  <si>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</si>
  <si>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</si>
  <si>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</si>
  <si>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</si>
  <si>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</si>
  <si>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</si>
  <si>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</si>
  <si>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</si>
  <si>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</si>
  <si>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</si>
  <si>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</si>
  <si>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</si>
  <si>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</si>
  <si>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</si>
  <si>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</si>
  <si>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</si>
  <si>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</si>
  <si>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</si>
  <si>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</si>
  <si>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</si>
  <si>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</si>
  <si>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</si>
  <si>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</si>
  <si>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</si>
  <si>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</si>
  <si>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</si>
  <si>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</si>
  <si>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</si>
  <si>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</si>
  <si>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</si>
  <si>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</si>
  <si>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</si>
  <si>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</si>
  <si>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</si>
  <si>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</si>
  <si>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</si>
  <si>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</si>
  <si>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</si>
  <si>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</si>
  <si>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</si>
  <si>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</si>
  <si>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</si>
  <si>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</si>
  <si>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</si>
  <si>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</si>
  <si>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</si>
  <si>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</si>
  <si>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</si>
  <si>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</si>
  <si>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</si>
  <si>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</si>
  <si>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</si>
  <si>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</si>
  <si>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</si>
  <si>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</si>
  <si>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</si>
  <si>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</si>
  <si>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</si>
  <si>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</si>
  <si>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</si>
  <si>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</si>
  <si>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</si>
  <si>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</si>
  <si>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</si>
  <si>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</si>
  <si>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</si>
  <si>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</si>
  <si>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</si>
  <si>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</si>
  <si>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</si>
  <si>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</si>
  <si>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</si>
  <si>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</si>
  <si>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</si>
  <si>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</si>
  <si>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</si>
  <si>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</si>
  <si>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</si>
  <si>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</si>
  <si>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</si>
  <si>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</si>
  <si>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</si>
  <si>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</si>
  <si>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</si>
  <si>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</si>
  <si>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</si>
  <si>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</si>
  <si>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</si>
  <si>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</si>
  <si>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</si>
  <si>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</si>
  <si>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</si>
  <si>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</si>
  <si>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</si>
  <si>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</si>
  <si>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</si>
  <si>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</si>
  <si>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</si>
  <si>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</si>
  <si>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</si>
  <si>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</si>
  <si>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</si>
  <si>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</si>
  <si>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</si>
  <si>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</si>
  <si>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</si>
  <si>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</si>
  <si>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</si>
  <si>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</si>
  <si>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</si>
  <si>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</si>
  <si>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</si>
  <si>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</si>
  <si>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</si>
  <si>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</si>
  <si>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</si>
  <si>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</si>
  <si>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</si>
  <si>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</si>
  <si>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</si>
  <si>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</si>
  <si>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</si>
  <si>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</si>
  <si>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</si>
  <si>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</si>
  <si>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</si>
  <si>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</si>
  <si>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</si>
  <si>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</si>
  <si>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</si>
  <si>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</si>
  <si>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</si>
  <si>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</si>
  <si>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</si>
  <si>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</si>
  <si>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</si>
  <si>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</si>
  <si>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</si>
  <si>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</si>
  <si>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</si>
  <si>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</si>
  <si>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</si>
  <si>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</si>
  <si>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</si>
  <si>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</si>
  <si>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</si>
  <si>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</si>
  <si>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</si>
  <si>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</si>
  <si>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</si>
  <si>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</si>
  <si>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</si>
  <si>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</si>
  <si>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</si>
  <si>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</si>
  <si>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</si>
  <si>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</si>
  <si>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</si>
  <si>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</si>
  <si>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</si>
  <si>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</si>
  <si>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</si>
  <si>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</si>
  <si>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</si>
  <si>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</si>
  <si>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</si>
  <si>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</si>
  <si>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</si>
  <si>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</si>
  <si>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</si>
  <si>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</si>
  <si>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</si>
  <si>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</si>
  <si>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</si>
  <si>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</si>
  <si>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</si>
  <si>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</si>
  <si>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</si>
  <si>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</si>
  <si>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</si>
  <si>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</si>
  <si>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</si>
  <si>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</si>
  <si>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</si>
  <si>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</si>
  <si>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</si>
  <si>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</si>
  <si>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</si>
  <si>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</si>
  <si>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</si>
  <si>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</si>
  <si>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</si>
  <si>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</si>
  <si>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</si>
  <si>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</si>
  <si>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</si>
  <si>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</si>
  <si>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</si>
  <si>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</si>
  <si>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</si>
  <si>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</si>
  <si>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</si>
  <si>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</si>
  <si>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</si>
  <si>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</si>
  <si>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</si>
  <si>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</si>
  <si>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</si>
  <si>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</si>
  <si>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</si>
  <si>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</si>
  <si>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</si>
  <si>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</si>
  <si>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</si>
  <si>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</si>
  <si>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</si>
  <si>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</si>
  <si>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</si>
  <si>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</si>
  <si>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</si>
  <si>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</si>
  <si>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</si>
  <si>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</si>
  <si>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</si>
  <si>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</si>
  <si>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</si>
  <si>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</si>
  <si>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</si>
  <si>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</si>
  <si>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</si>
  <si>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</si>
  <si>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</si>
  <si>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</si>
  <si>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</si>
  <si>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</si>
  <si>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</si>
  <si>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</si>
  <si>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</si>
  <si>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</si>
  <si>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</si>
  <si>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</si>
  <si>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</si>
  <si>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</si>
  <si>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</si>
  <si>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</si>
  <si>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</si>
  <si>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</si>
  <si>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</si>
  <si>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</si>
  <si>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</si>
  <si>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</si>
  <si>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</si>
  <si>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</si>
  <si>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</si>
  <si>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</si>
  <si>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</si>
  <si>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</si>
  <si>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</si>
  <si>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</si>
  <si>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</si>
  <si>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</si>
  <si>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</si>
  <si>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</si>
  <si>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</si>
  <si>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</si>
  <si>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</si>
  <si>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</si>
  <si>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</si>
  <si>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</si>
  <si>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</si>
  <si>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</si>
  <si>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</si>
  <si>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</si>
  <si>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</si>
  <si>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</si>
  <si>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</si>
  <si>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</si>
  <si>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</si>
  <si>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</si>
  <si>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</si>
  <si>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</si>
  <si>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</si>
  <si>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</si>
  <si>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</si>
  <si>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</si>
  <si>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</si>
  <si>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</si>
  <si>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</si>
  <si>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</si>
  <si>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</si>
  <si>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</si>
  <si>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</si>
  <si>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</si>
  <si>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</si>
  <si>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</si>
  <si>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</si>
  <si>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</si>
  <si>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</si>
  <si>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</si>
  <si>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</si>
  <si>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</si>
  <si>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</si>
  <si>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</si>
  <si>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</si>
  <si>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</si>
  <si>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</si>
  <si>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</si>
  <si>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</si>
  <si>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</si>
  <si>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</si>
  <si>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</si>
  <si>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</si>
  <si>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</si>
  <si>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</si>
  <si>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</si>
  <si>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</si>
  <si>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</si>
  <si>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</si>
  <si>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</si>
  <si>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</si>
  <si>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</si>
  <si>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</si>
  <si>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</si>
  <si>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</si>
  <si>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</si>
  <si>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</si>
  <si>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</si>
  <si>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</si>
  <si>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</si>
  <si>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</si>
  <si>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</si>
  <si>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</si>
  <si>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</si>
  <si>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</si>
  <si>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</si>
  <si>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</si>
  <si>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</si>
  <si>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</si>
  <si>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</si>
  <si>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</si>
  <si>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</si>
  <si>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</si>
  <si>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</si>
  <si>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</si>
  <si>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</si>
  <si>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</si>
  <si>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</si>
  <si>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</si>
  <si>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</si>
  <si>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</si>
  <si>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</si>
  <si>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</si>
  <si>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</si>
  <si>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</si>
  <si>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</si>
  <si>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</si>
  <si>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</si>
  <si>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</si>
  <si>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</si>
  <si>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</si>
  <si>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</si>
  <si>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</si>
  <si>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</si>
  <si>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</si>
  <si>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</si>
  <si>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</si>
  <si>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</si>
  <si>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</si>
  <si>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</si>
  <si>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</si>
  <si>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</si>
  <si>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</si>
  <si>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</si>
  <si>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</si>
  <si>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</si>
  <si>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</si>
  <si>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</si>
  <si>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</si>
  <si>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</si>
  <si>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</si>
  <si>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</si>
  <si>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</si>
  <si>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</si>
  <si>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</si>
  <si>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</si>
  <si>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</si>
  <si>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</si>
  <si>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</si>
  <si>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</si>
  <si>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</si>
  <si>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</si>
  <si>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</si>
  <si>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</si>
  <si>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</si>
  <si>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</si>
  <si>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</si>
  <si>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</si>
  <si>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</si>
  <si>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</si>
  <si>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</si>
  <si>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</si>
  <si>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</si>
  <si>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</si>
  <si>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</si>
  <si>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</si>
  <si>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</si>
  <si>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</si>
  <si>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</si>
  <si>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</si>
  <si>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</si>
  <si>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</si>
  <si>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</si>
  <si>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</si>
  <si>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</si>
  <si>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</si>
  <si>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</si>
  <si>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</si>
  <si>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</si>
  <si>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</si>
  <si>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</si>
  <si>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</si>
  <si>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</si>
  <si>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</si>
  <si>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</si>
  <si>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</si>
  <si>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</si>
  <si>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</si>
  <si>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</si>
  <si>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</si>
  <si>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</si>
  <si>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</si>
  <si>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</si>
  <si>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</si>
  <si>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</si>
  <si>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</si>
  <si>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</si>
  <si>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</si>
  <si>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</si>
  <si>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</si>
  <si>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</si>
  <si>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</si>
  <si>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</si>
  <si>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</si>
  <si>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</si>
  <si>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</si>
  <si>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</si>
  <si>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</si>
  <si>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</si>
  <si>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</si>
  <si>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</si>
  <si>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</si>
  <si>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</si>
  <si>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</si>
  <si>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</si>
  <si>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</si>
  <si>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</si>
  <si>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</si>
  <si>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</si>
  <si>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</si>
  <si>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</si>
  <si>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</si>
  <si>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</si>
  <si>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</si>
  <si>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</si>
  <si>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</si>
  <si>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</si>
  <si>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</si>
  <si>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</si>
  <si>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</si>
  <si>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</si>
  <si>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</si>
  <si>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</si>
  <si>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</si>
  <si>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</si>
  <si>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</si>
  <si>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</si>
  <si>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</si>
  <si>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</si>
  <si>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</si>
  <si>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</si>
  <si>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</si>
  <si>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</si>
  <si>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</si>
  <si>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</si>
  <si>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</si>
  <si>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</si>
  <si>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</si>
  <si>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</si>
  <si>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</si>
  <si>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</si>
  <si>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</si>
  <si>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</si>
  <si>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</si>
  <si>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</si>
  <si>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</si>
  <si>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</si>
  <si>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</si>
  <si>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</si>
  <si>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</si>
  <si>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</si>
  <si>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</si>
  <si>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</si>
  <si>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</si>
  <si>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</si>
  <si>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</si>
  <si>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</si>
  <si>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</si>
  <si>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</si>
  <si>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</si>
  <si>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</si>
  <si>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</si>
  <si>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</si>
  <si>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</si>
  <si>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</si>
  <si>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</si>
  <si>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</si>
  <si>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</si>
  <si>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</si>
  <si>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</si>
  <si>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</si>
  <si>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</si>
  <si>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</si>
  <si>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</si>
  <si>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</si>
  <si>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</si>
  <si>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</si>
  <si>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</si>
  <si>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</si>
  <si>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</si>
  <si>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</si>
  <si>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</si>
  <si>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</si>
  <si>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</si>
  <si>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</si>
  <si>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</si>
  <si>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</si>
  <si>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</si>
  <si>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</si>
  <si>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</si>
  <si>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</si>
  <si>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</si>
  <si>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</si>
  <si>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</si>
  <si>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</si>
  <si>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</si>
  <si>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</si>
  <si>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</si>
  <si>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</si>
  <si>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</si>
  <si>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</si>
  <si>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</si>
  <si>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</si>
  <si>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</si>
  <si>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</si>
  <si>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</si>
  <si>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</si>
  <si>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</si>
  <si>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</si>
  <si>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</si>
  <si>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</si>
  <si>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</si>
  <si>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</si>
  <si>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</si>
  <si>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</si>
  <si>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</si>
  <si>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</si>
  <si>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</si>
  <si>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</si>
  <si>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</si>
  <si>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</si>
  <si>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</si>
  <si>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</si>
  <si>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</si>
  <si>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</si>
  <si>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</si>
  <si>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</si>
  <si>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</si>
  <si>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</si>
  <si>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</si>
  <si>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</si>
  <si>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</si>
  <si>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</si>
  <si>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</si>
  <si>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</si>
  <si>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</si>
  <si>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</si>
  <si>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</si>
  <si>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</si>
  <si>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</si>
  <si>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</si>
  <si>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</si>
  <si>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</si>
  <si>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</si>
  <si>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</si>
  <si>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</si>
  <si>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</si>
  <si>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</si>
  <si>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</si>
  <si>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</si>
  <si>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</si>
  <si>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</si>
  <si>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</si>
  <si>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</si>
  <si>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</si>
  <si>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</si>
  <si>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</si>
  <si>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</si>
  <si>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</si>
  <si>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</si>
  <si>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</si>
  <si>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</si>
  <si>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</si>
  <si>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</si>
  <si>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</si>
  <si>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</si>
  <si>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</si>
  <si>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</si>
  <si>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</si>
  <si>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</si>
  <si>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</si>
  <si>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</si>
  <si>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</si>
  <si>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</si>
  <si>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</si>
  <si>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</si>
  <si>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</si>
  <si>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</si>
  <si>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</si>
  <si>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</si>
  <si>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</si>
  <si>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</si>
  <si>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</si>
  <si>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</si>
  <si>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</si>
  <si>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</si>
  <si>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</si>
  <si>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</si>
  <si>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</si>
  <si>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</si>
  <si>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</si>
  <si>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</si>
  <si>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</si>
  <si>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</si>
  <si>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</si>
  <si>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</si>
  <si>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</si>
  <si>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</si>
  <si>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</si>
  <si>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</si>
  <si>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</si>
  <si>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</si>
  <si>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</si>
  <si>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</si>
  <si>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</si>
  <si>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</si>
  <si>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</si>
  <si>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</si>
  <si>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</si>
  <si>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</si>
  <si>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</si>
  <si>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</si>
  <si>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</si>
  <si>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</si>
  <si>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</si>
  <si>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</si>
  <si>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</si>
  <si>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</si>
  <si>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</si>
  <si>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</si>
  <si>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</si>
  <si>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</si>
  <si>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</si>
  <si>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</si>
  <si>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</si>
  <si>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</si>
  <si>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</si>
  <si>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</si>
  <si>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</si>
  <si>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</si>
  <si>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</si>
  <si>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</si>
  <si>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</si>
  <si>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</si>
  <si>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</si>
  <si>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</si>
  <si>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</si>
  <si>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</si>
  <si>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</si>
  <si>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</si>
  <si>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</si>
  <si>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</si>
  <si>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</si>
  <si>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</si>
  <si>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</si>
  <si>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</si>
  <si>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</si>
  <si>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</si>
  <si>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</si>
  <si>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</si>
  <si>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</si>
  <si>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</si>
  <si>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</si>
  <si>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</si>
  <si>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</si>
  <si>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</si>
  <si>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</si>
  <si>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</si>
  <si>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</si>
  <si>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</si>
  <si>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</si>
  <si>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</si>
  <si>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</si>
  <si>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</si>
  <si>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</si>
  <si>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</si>
  <si>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</si>
  <si>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</si>
  <si>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</si>
  <si>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</si>
  <si>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</si>
  <si>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</si>
  <si>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</si>
  <si>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</si>
  <si>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</si>
  <si>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</si>
  <si>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</si>
  <si>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</si>
  <si>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</si>
  <si>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</si>
  <si>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</si>
  <si>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</si>
  <si>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</si>
  <si>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</si>
  <si>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</si>
  <si>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</si>
  <si>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</si>
  <si>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</si>
  <si>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</si>
  <si>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</si>
  <si>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</si>
  <si>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</si>
  <si>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</si>
  <si>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</si>
  <si>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</si>
  <si>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</si>
  <si>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</si>
  <si>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</si>
  <si>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</si>
  <si>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</si>
  <si>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</si>
  <si>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</si>
  <si>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</si>
  <si>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</si>
  <si>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</si>
  <si>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</si>
  <si>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</si>
  <si>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</si>
  <si>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</si>
  <si>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</si>
  <si>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</si>
  <si>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</si>
  <si>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</si>
  <si>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</si>
  <si>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</si>
  <si>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</si>
  <si>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</si>
  <si>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</si>
  <si>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</si>
  <si>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</si>
  <si>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</si>
  <si>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</si>
  <si>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</si>
  <si>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</si>
  <si>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</si>
  <si>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</si>
  <si>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</si>
  <si>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</si>
  <si>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</si>
  <si>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</si>
  <si>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</si>
  <si>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</si>
  <si>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</si>
  <si>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</si>
  <si>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</si>
  <si>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</si>
  <si>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</si>
  <si>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</si>
  <si>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</si>
  <si>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</si>
  <si>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</si>
  <si>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</si>
  <si>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</si>
  <si>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</si>
  <si>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</si>
  <si>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</si>
  <si>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</si>
  <si>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</si>
  <si>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</si>
  <si>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</si>
  <si>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</si>
  <si>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</si>
  <si>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</si>
  <si>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</si>
  <si>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</si>
  <si>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</si>
  <si>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</si>
  <si>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</si>
  <si>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</si>
  <si>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</si>
  <si>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</si>
  <si>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</si>
  <si>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</si>
  <si>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</si>
  <si>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</si>
  <si>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</si>
  <si>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</si>
  <si>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</si>
  <si>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</si>
  <si>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</si>
  <si>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</si>
  <si>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</si>
  <si>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</si>
  <si>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</si>
  <si>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</si>
  <si>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</si>
  <si>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</si>
  <si>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</si>
  <si>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</si>
  <si>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</si>
  <si>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</si>
  <si>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</si>
  <si>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</si>
  <si>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</si>
  <si>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</si>
  <si>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</si>
  <si>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</si>
  <si>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</si>
  <si>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</si>
  <si>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</si>
  <si>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</si>
  <si>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</si>
  <si>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</si>
  <si>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</si>
  <si>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</si>
  <si>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</si>
  <si>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</si>
  <si>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</si>
  <si>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</si>
  <si>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С.П. Крамаренко</t>
  </si>
  <si>
    <t>11 липня 2016 року</t>
  </si>
  <si>
    <t>перше півріччя 2016 року</t>
  </si>
  <si>
    <t>Орджонікідзевський районний суд м.Харкова</t>
  </si>
  <si>
    <t>61007. Харківська область</t>
  </si>
  <si>
    <t>м. Харків</t>
  </si>
  <si>
    <t>пр. Архітектора Альошина</t>
  </si>
  <si>
    <t xml:space="preserve">(057) 393-14-32 </t>
  </si>
  <si>
    <t>(057) 393-14-31</t>
  </si>
  <si>
    <t>inbox@og.hr.court.gov.ua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</si>
</sst>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13" xfId="42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og.hr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og.hr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og.hr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">
      <selection activeCell="B6" sqref="B6:B10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1"/>
      <c r="C4" s="201"/>
      <c r="D4" s="201"/>
      <c r="E4" s="20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7" t="s">
        <v>922</v>
      </c>
      <c r="B6" s="188" t="s">
        <v>924</v>
      </c>
      <c r="C6" s="191" t="s">
        <v>84</v>
      </c>
      <c r="D6" s="14"/>
      <c r="E6" s="184" t="s">
        <v>917</v>
      </c>
      <c r="F6" s="197" t="s">
        <v>920</v>
      </c>
      <c r="G6" s="198"/>
      <c r="H6" s="198"/>
      <c r="I6" s="199"/>
      <c r="J6" s="197" t="s">
        <v>1443</v>
      </c>
      <c r="K6" s="198"/>
      <c r="L6" s="198"/>
      <c r="M6" s="198"/>
      <c r="N6" s="198"/>
      <c r="O6" s="198"/>
      <c r="P6" s="198"/>
      <c r="Q6" s="198"/>
      <c r="R6" s="199"/>
      <c r="S6" s="197" t="s">
        <v>1461</v>
      </c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9"/>
      <c r="AK6" s="181" t="s">
        <v>1485</v>
      </c>
      <c r="AL6" s="181"/>
      <c r="AM6" s="181"/>
      <c r="AN6" s="181" t="s">
        <v>1489</v>
      </c>
      <c r="AO6" s="183"/>
      <c r="AP6" s="183"/>
      <c r="AQ6" s="183"/>
      <c r="AR6" s="181" t="s">
        <v>1494</v>
      </c>
      <c r="AS6" s="181" t="s">
        <v>1496</v>
      </c>
      <c r="AT6" s="207" t="s">
        <v>1492</v>
      </c>
      <c r="AU6" s="181"/>
      <c r="AV6" s="181"/>
      <c r="AW6" s="181"/>
      <c r="AX6" s="181"/>
      <c r="AY6" s="181"/>
      <c r="AZ6" s="181"/>
      <c r="BA6" s="181"/>
      <c r="BB6" s="181"/>
      <c r="BC6" s="181" t="s">
        <v>1492</v>
      </c>
      <c r="BD6" s="181"/>
      <c r="BE6" s="181"/>
      <c r="BF6" s="181"/>
      <c r="BG6" s="181"/>
      <c r="BH6" s="181"/>
      <c r="BI6" s="181"/>
      <c r="BJ6" s="181"/>
      <c r="BK6" s="181"/>
      <c r="BL6" s="182" t="s">
        <v>1495</v>
      </c>
      <c r="BM6" s="184" t="s">
        <v>2263</v>
      </c>
    </row>
    <row r="7" spans="1:65" ht="21.75" customHeight="1">
      <c r="A7" s="187"/>
      <c r="B7" s="189"/>
      <c r="C7" s="192"/>
      <c r="D7" s="15"/>
      <c r="E7" s="205"/>
      <c r="F7" s="203" t="s">
        <v>921</v>
      </c>
      <c r="G7" s="203" t="s">
        <v>1367</v>
      </c>
      <c r="H7" s="202" t="s">
        <v>1447</v>
      </c>
      <c r="I7" s="203" t="s">
        <v>1437</v>
      </c>
      <c r="J7" s="194" t="s">
        <v>1444</v>
      </c>
      <c r="K7" s="194" t="s">
        <v>1457</v>
      </c>
      <c r="L7" s="194" t="s">
        <v>1450</v>
      </c>
      <c r="M7" s="194" t="s">
        <v>1440</v>
      </c>
      <c r="N7" s="194" t="s">
        <v>1454</v>
      </c>
      <c r="O7" s="182" t="s">
        <v>1460</v>
      </c>
      <c r="P7" s="182" t="s">
        <v>1451</v>
      </c>
      <c r="Q7" s="182" t="s">
        <v>1464</v>
      </c>
      <c r="R7" s="200" t="s">
        <v>1465</v>
      </c>
      <c r="S7" s="197" t="s">
        <v>1462</v>
      </c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9"/>
      <c r="AK7" s="183"/>
      <c r="AL7" s="183"/>
      <c r="AM7" s="183"/>
      <c r="AN7" s="183"/>
      <c r="AO7" s="183"/>
      <c r="AP7" s="183"/>
      <c r="AQ7" s="183"/>
      <c r="AR7" s="181"/>
      <c r="AS7" s="181"/>
      <c r="AT7" s="181" t="s">
        <v>1493</v>
      </c>
      <c r="AU7" s="181"/>
      <c r="AV7" s="181"/>
      <c r="AW7" s="181"/>
      <c r="AX7" s="181"/>
      <c r="AY7" s="181"/>
      <c r="AZ7" s="181"/>
      <c r="BA7" s="181"/>
      <c r="BB7" s="181"/>
      <c r="BC7" s="181" t="s">
        <v>1493</v>
      </c>
      <c r="BD7" s="181"/>
      <c r="BE7" s="181"/>
      <c r="BF7" s="181"/>
      <c r="BG7" s="181"/>
      <c r="BH7" s="181"/>
      <c r="BI7" s="181"/>
      <c r="BJ7" s="181"/>
      <c r="BK7" s="181"/>
      <c r="BL7" s="182"/>
      <c r="BM7" s="185"/>
    </row>
    <row r="8" spans="1:65" ht="21.75" customHeight="1">
      <c r="A8" s="187"/>
      <c r="B8" s="189"/>
      <c r="C8" s="192"/>
      <c r="D8" s="15"/>
      <c r="E8" s="205"/>
      <c r="F8" s="185"/>
      <c r="G8" s="185"/>
      <c r="H8" s="195"/>
      <c r="I8" s="185"/>
      <c r="J8" s="195"/>
      <c r="K8" s="195"/>
      <c r="L8" s="195"/>
      <c r="M8" s="195"/>
      <c r="N8" s="195"/>
      <c r="O8" s="182"/>
      <c r="P8" s="182"/>
      <c r="Q8" s="182"/>
      <c r="R8" s="182"/>
      <c r="S8" s="182" t="s">
        <v>1463</v>
      </c>
      <c r="T8" s="181" t="s">
        <v>1470</v>
      </c>
      <c r="U8" s="181"/>
      <c r="V8" s="181"/>
      <c r="W8" s="181"/>
      <c r="X8" s="181"/>
      <c r="Y8" s="181" t="s">
        <v>1470</v>
      </c>
      <c r="Z8" s="181"/>
      <c r="AA8" s="181"/>
      <c r="AB8" s="181" t="s">
        <v>1473</v>
      </c>
      <c r="AC8" s="181" t="s">
        <v>1477</v>
      </c>
      <c r="AD8" s="181" t="s">
        <v>1481</v>
      </c>
      <c r="AE8" s="181" t="s">
        <v>1478</v>
      </c>
      <c r="AF8" s="181" t="s">
        <v>1480</v>
      </c>
      <c r="AG8" s="181" t="s">
        <v>1482</v>
      </c>
      <c r="AH8" s="181" t="s">
        <v>1479</v>
      </c>
      <c r="AI8" s="181" t="s">
        <v>1483</v>
      </c>
      <c r="AJ8" s="181" t="s">
        <v>1484</v>
      </c>
      <c r="AK8" s="181" t="s">
        <v>1486</v>
      </c>
      <c r="AL8" s="181" t="s">
        <v>1487</v>
      </c>
      <c r="AM8" s="181" t="s">
        <v>1465</v>
      </c>
      <c r="AN8" s="181" t="s">
        <v>1479</v>
      </c>
      <c r="AO8" s="181" t="s">
        <v>1490</v>
      </c>
      <c r="AP8" s="181" t="s">
        <v>1488</v>
      </c>
      <c r="AQ8" s="181" t="s">
        <v>1491</v>
      </c>
      <c r="AR8" s="181"/>
      <c r="AS8" s="181"/>
      <c r="AT8" s="182" t="s">
        <v>1463</v>
      </c>
      <c r="AU8" s="181" t="s">
        <v>1470</v>
      </c>
      <c r="AV8" s="181"/>
      <c r="AW8" s="181"/>
      <c r="AX8" s="181"/>
      <c r="AY8" s="181"/>
      <c r="AZ8" s="181"/>
      <c r="BA8" s="181"/>
      <c r="BB8" s="181"/>
      <c r="BC8" s="181" t="s">
        <v>1473</v>
      </c>
      <c r="BD8" s="181" t="s">
        <v>1477</v>
      </c>
      <c r="BE8" s="181" t="s">
        <v>1481</v>
      </c>
      <c r="BF8" s="181" t="s">
        <v>1478</v>
      </c>
      <c r="BG8" s="181" t="s">
        <v>1480</v>
      </c>
      <c r="BH8" s="181" t="s">
        <v>1482</v>
      </c>
      <c r="BI8" s="181" t="s">
        <v>1479</v>
      </c>
      <c r="BJ8" s="181" t="s">
        <v>1483</v>
      </c>
      <c r="BK8" s="181" t="s">
        <v>1484</v>
      </c>
      <c r="BL8" s="182"/>
      <c r="BM8" s="185"/>
    </row>
    <row r="9" spans="1:65" ht="12.75" customHeight="1">
      <c r="A9" s="187"/>
      <c r="B9" s="189"/>
      <c r="C9" s="192"/>
      <c r="D9" s="15"/>
      <c r="E9" s="205"/>
      <c r="F9" s="185"/>
      <c r="G9" s="185"/>
      <c r="H9" s="195"/>
      <c r="I9" s="185"/>
      <c r="J9" s="195"/>
      <c r="K9" s="195"/>
      <c r="L9" s="195"/>
      <c r="M9" s="195"/>
      <c r="N9" s="195"/>
      <c r="O9" s="182"/>
      <c r="P9" s="182"/>
      <c r="Q9" s="182"/>
      <c r="R9" s="182"/>
      <c r="S9" s="182"/>
      <c r="T9" s="182" t="s">
        <v>1471</v>
      </c>
      <c r="U9" s="181" t="s">
        <v>1466</v>
      </c>
      <c r="V9" s="181"/>
      <c r="W9" s="181"/>
      <c r="X9" s="181"/>
      <c r="Y9" s="181" t="s">
        <v>1466</v>
      </c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2"/>
      <c r="AU9" s="182" t="s">
        <v>1471</v>
      </c>
      <c r="AV9" s="181" t="s">
        <v>1466</v>
      </c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2"/>
      <c r="BM9" s="185"/>
    </row>
    <row r="10" spans="1:65" ht="67.5" customHeight="1">
      <c r="A10" s="187"/>
      <c r="B10" s="190"/>
      <c r="C10" s="193"/>
      <c r="D10" s="16"/>
      <c r="E10" s="206"/>
      <c r="F10" s="186"/>
      <c r="G10" s="186"/>
      <c r="H10" s="196"/>
      <c r="I10" s="186"/>
      <c r="J10" s="196"/>
      <c r="K10" s="196"/>
      <c r="L10" s="196"/>
      <c r="M10" s="196"/>
      <c r="N10" s="196"/>
      <c r="O10" s="182"/>
      <c r="P10" s="182"/>
      <c r="Q10" s="182"/>
      <c r="R10" s="182"/>
      <c r="S10" s="182"/>
      <c r="T10" s="182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2"/>
      <c r="AU10" s="182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1"/>
      <c r="BD10" s="181"/>
      <c r="BE10" s="181"/>
      <c r="BF10" s="181"/>
      <c r="BG10" s="181"/>
      <c r="BH10" s="181"/>
      <c r="BI10" s="181"/>
      <c r="BJ10" s="181"/>
      <c r="BK10" s="181"/>
      <c r="BL10" s="182"/>
      <c r="BM10" s="186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1</v>
      </c>
      <c r="F14" s="26">
        <f aca="true" t="shared" si="0" ref="F14:BM14">SUM(F15:F30)</f>
        <v>1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1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1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1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>
      <c r="A25" s="5">
        <v>12</v>
      </c>
      <c r="B25" s="10" t="s">
        <v>933</v>
      </c>
      <c r="C25" s="18" t="s">
        <v>90</v>
      </c>
      <c r="D25" s="18"/>
      <c r="E25" s="29">
        <v>1</v>
      </c>
      <c r="F25" s="29">
        <v>1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>
        <v>1</v>
      </c>
      <c r="U25" s="29"/>
      <c r="V25" s="29"/>
      <c r="W25" s="29"/>
      <c r="X25" s="29">
        <v>1</v>
      </c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>
        <v>1</v>
      </c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11</v>
      </c>
      <c r="F31" s="26">
        <f aca="true" t="shared" si="1" ref="F31:BM31">SUM(F32:F95)</f>
        <v>10</v>
      </c>
      <c r="G31" s="26">
        <f t="shared" si="1"/>
        <v>0</v>
      </c>
      <c r="H31" s="26">
        <f t="shared" si="1"/>
        <v>0</v>
      </c>
      <c r="I31" s="26">
        <f t="shared" si="1"/>
        <v>1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</v>
      </c>
      <c r="S31" s="26">
        <f t="shared" si="1"/>
        <v>0</v>
      </c>
      <c r="T31" s="26">
        <f t="shared" si="1"/>
        <v>2</v>
      </c>
      <c r="U31" s="26">
        <f t="shared" si="1"/>
        <v>0</v>
      </c>
      <c r="V31" s="26">
        <f t="shared" si="1"/>
        <v>1</v>
      </c>
      <c r="W31" s="26">
        <f t="shared" si="1"/>
        <v>0</v>
      </c>
      <c r="X31" s="26">
        <f t="shared" si="1"/>
        <v>0</v>
      </c>
      <c r="Y31" s="26">
        <f t="shared" si="1"/>
        <v>1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1</v>
      </c>
      <c r="AI31" s="26">
        <f t="shared" si="1"/>
        <v>0</v>
      </c>
      <c r="AJ31" s="26">
        <f t="shared" si="1"/>
        <v>0</v>
      </c>
      <c r="AK31" s="26">
        <f t="shared" si="1"/>
        <v>6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1</v>
      </c>
      <c r="AS31" s="26">
        <f t="shared" si="1"/>
        <v>3</v>
      </c>
      <c r="AT31" s="26">
        <f t="shared" si="1"/>
        <v>0</v>
      </c>
      <c r="AU31" s="26">
        <f t="shared" si="1"/>
        <v>3</v>
      </c>
      <c r="AV31" s="26">
        <f t="shared" si="1"/>
        <v>0</v>
      </c>
      <c r="AW31" s="26">
        <f t="shared" si="1"/>
        <v>0</v>
      </c>
      <c r="AX31" s="26">
        <f t="shared" si="1"/>
        <v>1</v>
      </c>
      <c r="AY31" s="26">
        <f t="shared" si="1"/>
        <v>1</v>
      </c>
      <c r="AZ31" s="26">
        <f t="shared" si="1"/>
        <v>1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2</v>
      </c>
      <c r="F42" s="29">
        <v>2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</v>
      </c>
      <c r="U42" s="29"/>
      <c r="V42" s="29">
        <v>1</v>
      </c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>
        <v>1</v>
      </c>
      <c r="AS42" s="29">
        <v>1</v>
      </c>
      <c r="AT42" s="29"/>
      <c r="AU42" s="29">
        <v>1</v>
      </c>
      <c r="AV42" s="29"/>
      <c r="AW42" s="29"/>
      <c r="AX42" s="29">
        <v>1</v>
      </c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/>
      <c r="X43" s="29"/>
      <c r="Y43" s="29">
        <v>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>
        <v>1</v>
      </c>
      <c r="AT43" s="29"/>
      <c r="AU43" s="29">
        <v>1</v>
      </c>
      <c r="AV43" s="29"/>
      <c r="AW43" s="29"/>
      <c r="AX43" s="29"/>
      <c r="AY43" s="29"/>
      <c r="AZ43" s="29">
        <v>1</v>
      </c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4</v>
      </c>
      <c r="F44" s="29">
        <v>4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4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2</v>
      </c>
      <c r="F48" s="29">
        <v>1</v>
      </c>
      <c r="G48" s="29"/>
      <c r="H48" s="29"/>
      <c r="I48" s="29">
        <v>1</v>
      </c>
      <c r="J48" s="29"/>
      <c r="K48" s="29"/>
      <c r="L48" s="29"/>
      <c r="M48" s="29"/>
      <c r="N48" s="29"/>
      <c r="O48" s="29"/>
      <c r="P48" s="29"/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</v>
      </c>
      <c r="F49" s="29">
        <v>1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>
        <v>1</v>
      </c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1</v>
      </c>
      <c r="F56" s="29">
        <v>1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>
        <v>1</v>
      </c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>
        <v>1</v>
      </c>
      <c r="AT56" s="29"/>
      <c r="AU56" s="29">
        <v>1</v>
      </c>
      <c r="AV56" s="29"/>
      <c r="AW56" s="29"/>
      <c r="AX56" s="29"/>
      <c r="AY56" s="29">
        <v>1</v>
      </c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73</v>
      </c>
      <c r="F202" s="26">
        <f t="shared" si="5"/>
        <v>70</v>
      </c>
      <c r="G202" s="26">
        <f t="shared" si="5"/>
        <v>0</v>
      </c>
      <c r="H202" s="26">
        <f t="shared" si="5"/>
        <v>0</v>
      </c>
      <c r="I202" s="26">
        <f t="shared" si="5"/>
        <v>3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3</v>
      </c>
      <c r="R202" s="26">
        <f t="shared" si="5"/>
        <v>0</v>
      </c>
      <c r="S202" s="26">
        <f t="shared" si="5"/>
        <v>0</v>
      </c>
      <c r="T202" s="26">
        <f t="shared" si="5"/>
        <v>20</v>
      </c>
      <c r="U202" s="26">
        <f t="shared" si="5"/>
        <v>4</v>
      </c>
      <c r="V202" s="26">
        <f t="shared" si="5"/>
        <v>3</v>
      </c>
      <c r="W202" s="26">
        <f t="shared" si="5"/>
        <v>7</v>
      </c>
      <c r="X202" s="26">
        <f t="shared" si="5"/>
        <v>6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2</v>
      </c>
      <c r="AE202" s="26">
        <f t="shared" si="5"/>
        <v>0</v>
      </c>
      <c r="AF202" s="26">
        <f t="shared" si="5"/>
        <v>0</v>
      </c>
      <c r="AG202" s="26">
        <f t="shared" si="5"/>
        <v>1</v>
      </c>
      <c r="AH202" s="26">
        <f t="shared" si="5"/>
        <v>8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38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9</v>
      </c>
      <c r="AS202" s="26">
        <f t="shared" si="6"/>
        <v>19</v>
      </c>
      <c r="AT202" s="26">
        <f t="shared" si="6"/>
        <v>0</v>
      </c>
      <c r="AU202" s="26">
        <f t="shared" si="6"/>
        <v>16</v>
      </c>
      <c r="AV202" s="26">
        <f t="shared" si="6"/>
        <v>2</v>
      </c>
      <c r="AW202" s="26">
        <f t="shared" si="6"/>
        <v>2</v>
      </c>
      <c r="AX202" s="26">
        <f t="shared" si="6"/>
        <v>3</v>
      </c>
      <c r="AY202" s="26">
        <f t="shared" si="6"/>
        <v>9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30</v>
      </c>
      <c r="F203" s="29">
        <v>30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>
        <v>1</v>
      </c>
      <c r="U203" s="29">
        <v>1</v>
      </c>
      <c r="V203" s="29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>
        <v>1</v>
      </c>
      <c r="AH203" s="29">
        <v>8</v>
      </c>
      <c r="AI203" s="29"/>
      <c r="AJ203" s="29"/>
      <c r="AK203" s="29">
        <v>19</v>
      </c>
      <c r="AL203" s="29"/>
      <c r="AM203" s="29"/>
      <c r="AN203" s="29"/>
      <c r="AO203" s="29"/>
      <c r="AP203" s="29"/>
      <c r="AQ203" s="29"/>
      <c r="AR203" s="29"/>
      <c r="AS203" s="29">
        <v>1</v>
      </c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23</v>
      </c>
      <c r="F204" s="29">
        <v>21</v>
      </c>
      <c r="G204" s="29"/>
      <c r="H204" s="29"/>
      <c r="I204" s="29">
        <v>2</v>
      </c>
      <c r="J204" s="29"/>
      <c r="K204" s="29"/>
      <c r="L204" s="29"/>
      <c r="M204" s="29"/>
      <c r="N204" s="29"/>
      <c r="O204" s="29"/>
      <c r="P204" s="29"/>
      <c r="Q204" s="29">
        <v>2</v>
      </c>
      <c r="R204" s="29"/>
      <c r="S204" s="29"/>
      <c r="T204" s="29">
        <v>10</v>
      </c>
      <c r="U204" s="29">
        <v>2</v>
      </c>
      <c r="V204" s="29">
        <v>2</v>
      </c>
      <c r="W204" s="29">
        <v>5</v>
      </c>
      <c r="X204" s="29">
        <v>1</v>
      </c>
      <c r="Y204" s="29"/>
      <c r="Z204" s="29"/>
      <c r="AA204" s="29"/>
      <c r="AB204" s="29">
        <v>1</v>
      </c>
      <c r="AC204" s="29"/>
      <c r="AD204" s="29">
        <v>1</v>
      </c>
      <c r="AE204" s="29"/>
      <c r="AF204" s="29"/>
      <c r="AG204" s="29"/>
      <c r="AH204" s="29"/>
      <c r="AI204" s="29"/>
      <c r="AJ204" s="29"/>
      <c r="AK204" s="29">
        <v>9</v>
      </c>
      <c r="AL204" s="29"/>
      <c r="AM204" s="29"/>
      <c r="AN204" s="29"/>
      <c r="AO204" s="29"/>
      <c r="AP204" s="29"/>
      <c r="AQ204" s="29"/>
      <c r="AR204" s="29">
        <v>3</v>
      </c>
      <c r="AS204" s="29">
        <v>11</v>
      </c>
      <c r="AT204" s="29"/>
      <c r="AU204" s="29">
        <v>10</v>
      </c>
      <c r="AV204" s="29">
        <v>2</v>
      </c>
      <c r="AW204" s="29">
        <v>1</v>
      </c>
      <c r="AX204" s="29">
        <v>2</v>
      </c>
      <c r="AY204" s="29">
        <v>5</v>
      </c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8</v>
      </c>
      <c r="F205" s="29">
        <v>7</v>
      </c>
      <c r="G205" s="29"/>
      <c r="H205" s="29"/>
      <c r="I205" s="29">
        <v>1</v>
      </c>
      <c r="J205" s="29"/>
      <c r="K205" s="29"/>
      <c r="L205" s="29"/>
      <c r="M205" s="29"/>
      <c r="N205" s="29"/>
      <c r="O205" s="29"/>
      <c r="P205" s="29"/>
      <c r="Q205" s="29">
        <v>1</v>
      </c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7</v>
      </c>
      <c r="AL205" s="29"/>
      <c r="AM205" s="29"/>
      <c r="AN205" s="29"/>
      <c r="AO205" s="29"/>
      <c r="AP205" s="29"/>
      <c r="AQ205" s="29"/>
      <c r="AR205" s="29">
        <v>2</v>
      </c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6</v>
      </c>
      <c r="F209" s="29">
        <v>6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4</v>
      </c>
      <c r="U209" s="29"/>
      <c r="V209" s="29"/>
      <c r="W209" s="29"/>
      <c r="X209" s="29">
        <v>4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2</v>
      </c>
      <c r="AL209" s="29"/>
      <c r="AM209" s="29"/>
      <c r="AN209" s="29"/>
      <c r="AO209" s="29"/>
      <c r="AP209" s="29"/>
      <c r="AQ209" s="29"/>
      <c r="AR209" s="29">
        <v>1</v>
      </c>
      <c r="AS209" s="29">
        <v>2</v>
      </c>
      <c r="AT209" s="29"/>
      <c r="AU209" s="29">
        <v>2</v>
      </c>
      <c r="AV209" s="29"/>
      <c r="AW209" s="29"/>
      <c r="AX209" s="29"/>
      <c r="AY209" s="29">
        <v>2</v>
      </c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1097</v>
      </c>
      <c r="C213" s="18" t="s">
        <v>172</v>
      </c>
      <c r="D213" s="18"/>
      <c r="E213" s="29">
        <v>2</v>
      </c>
      <c r="F213" s="29">
        <v>2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2</v>
      </c>
      <c r="U213" s="29"/>
      <c r="V213" s="29"/>
      <c r="W213" s="29">
        <v>1</v>
      </c>
      <c r="X213" s="29">
        <v>1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>
        <v>1</v>
      </c>
      <c r="AS213" s="29">
        <v>1</v>
      </c>
      <c r="AT213" s="29"/>
      <c r="AU213" s="29">
        <v>1</v>
      </c>
      <c r="AV213" s="29"/>
      <c r="AW213" s="29"/>
      <c r="AX213" s="29"/>
      <c r="AY213" s="29">
        <v>1</v>
      </c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4</v>
      </c>
      <c r="F224" s="29">
        <v>4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3</v>
      </c>
      <c r="U224" s="29">
        <v>1</v>
      </c>
      <c r="V224" s="29">
        <v>1</v>
      </c>
      <c r="W224" s="29">
        <v>1</v>
      </c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>
        <v>1</v>
      </c>
      <c r="AL224" s="29"/>
      <c r="AM224" s="29"/>
      <c r="AN224" s="29"/>
      <c r="AO224" s="29"/>
      <c r="AP224" s="29"/>
      <c r="AQ224" s="29"/>
      <c r="AR224" s="29">
        <v>2</v>
      </c>
      <c r="AS224" s="29">
        <v>4</v>
      </c>
      <c r="AT224" s="29"/>
      <c r="AU224" s="29">
        <v>3</v>
      </c>
      <c r="AV224" s="29"/>
      <c r="AW224" s="29">
        <v>1</v>
      </c>
      <c r="AX224" s="29">
        <v>1</v>
      </c>
      <c r="AY224" s="29">
        <v>1</v>
      </c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5</v>
      </c>
      <c r="F407" s="26">
        <f aca="true" t="shared" si="9" ref="F407:BM407">SUM(F408:F464)</f>
        <v>5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3</v>
      </c>
      <c r="AI407" s="26">
        <f t="shared" si="9"/>
        <v>0</v>
      </c>
      <c r="AJ407" s="26">
        <f t="shared" si="9"/>
        <v>0</v>
      </c>
      <c r="AK407" s="26">
        <f t="shared" si="9"/>
        <v>2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1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4</v>
      </c>
      <c r="F436" s="29">
        <v>4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>
        <v>2</v>
      </c>
      <c r="AI436" s="29"/>
      <c r="AJ436" s="29"/>
      <c r="AK436" s="29">
        <v>2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>
        <v>1</v>
      </c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1</v>
      </c>
      <c r="F437" s="29">
        <v>1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>
        <v>1</v>
      </c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3</v>
      </c>
      <c r="F476" s="26">
        <f aca="true" t="shared" si="11" ref="F476:BM476">SUM(F477:F515)</f>
        <v>2</v>
      </c>
      <c r="G476" s="26">
        <f t="shared" si="11"/>
        <v>0</v>
      </c>
      <c r="H476" s="26">
        <f t="shared" si="11"/>
        <v>0</v>
      </c>
      <c r="I476" s="26">
        <f t="shared" si="11"/>
        <v>1</v>
      </c>
      <c r="J476" s="26">
        <f t="shared" si="11"/>
        <v>0</v>
      </c>
      <c r="K476" s="26">
        <f t="shared" si="11"/>
        <v>0</v>
      </c>
      <c r="L476" s="26">
        <f t="shared" si="11"/>
        <v>1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2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1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1</v>
      </c>
      <c r="F503" s="29"/>
      <c r="G503" s="29"/>
      <c r="H503" s="29"/>
      <c r="I503" s="29">
        <v>1</v>
      </c>
      <c r="J503" s="29"/>
      <c r="K503" s="29"/>
      <c r="L503" s="29">
        <v>1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1</v>
      </c>
      <c r="F504" s="29">
        <v>1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1</v>
      </c>
      <c r="AL504" s="29"/>
      <c r="AM504" s="29"/>
      <c r="AN504" s="29"/>
      <c r="AO504" s="29"/>
      <c r="AP504" s="29">
        <v>1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1</v>
      </c>
      <c r="F509" s="29">
        <v>1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1</v>
      </c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2</v>
      </c>
      <c r="F516" s="26">
        <f t="shared" si="12"/>
        <v>2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2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2</v>
      </c>
      <c r="F521" s="29">
        <v>2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>
        <v>2</v>
      </c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23</v>
      </c>
      <c r="F558" s="26">
        <f aca="true" t="shared" si="14" ref="F558:BM558">SUM(F560:F622)</f>
        <v>22</v>
      </c>
      <c r="G558" s="26">
        <f t="shared" si="14"/>
        <v>0</v>
      </c>
      <c r="H558" s="26">
        <f t="shared" si="14"/>
        <v>0</v>
      </c>
      <c r="I558" s="26">
        <f t="shared" si="14"/>
        <v>1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1</v>
      </c>
      <c r="S558" s="26">
        <f t="shared" si="14"/>
        <v>0</v>
      </c>
      <c r="T558" s="26">
        <f t="shared" si="14"/>
        <v>0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3</v>
      </c>
      <c r="AI558" s="26">
        <f t="shared" si="14"/>
        <v>0</v>
      </c>
      <c r="AJ558" s="26">
        <f t="shared" si="14"/>
        <v>0</v>
      </c>
      <c r="AK558" s="26">
        <f t="shared" si="14"/>
        <v>19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2</v>
      </c>
      <c r="AS558" s="26">
        <f t="shared" si="14"/>
        <v>1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1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23</v>
      </c>
      <c r="F559" s="26">
        <f aca="true" t="shared" si="15" ref="F559:BM559">SUM(F560:F599)</f>
        <v>22</v>
      </c>
      <c r="G559" s="26">
        <f t="shared" si="15"/>
        <v>0</v>
      </c>
      <c r="H559" s="26">
        <f t="shared" si="15"/>
        <v>0</v>
      </c>
      <c r="I559" s="26">
        <f t="shared" si="15"/>
        <v>1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1</v>
      </c>
      <c r="S559" s="26">
        <f t="shared" si="15"/>
        <v>0</v>
      </c>
      <c r="T559" s="26">
        <f t="shared" si="15"/>
        <v>0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3</v>
      </c>
      <c r="AI559" s="26">
        <f t="shared" si="15"/>
        <v>0</v>
      </c>
      <c r="AJ559" s="26">
        <f t="shared" si="15"/>
        <v>0</v>
      </c>
      <c r="AK559" s="26">
        <f t="shared" si="15"/>
        <v>19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2</v>
      </c>
      <c r="AS559" s="26">
        <f t="shared" si="15"/>
        <v>1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1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>
      <c r="A565" s="5">
        <v>552</v>
      </c>
      <c r="B565" s="10" t="s">
        <v>341</v>
      </c>
      <c r="C565" s="18" t="s">
        <v>314</v>
      </c>
      <c r="D565" s="18"/>
      <c r="E565" s="29">
        <v>1</v>
      </c>
      <c r="F565" s="29">
        <v>1</v>
      </c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>
        <v>1</v>
      </c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1</v>
      </c>
      <c r="F566" s="29">
        <v>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1</v>
      </c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1</v>
      </c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17</v>
      </c>
      <c r="F571" s="29">
        <v>16</v>
      </c>
      <c r="G571" s="29"/>
      <c r="H571" s="29"/>
      <c r="I571" s="29">
        <v>1</v>
      </c>
      <c r="J571" s="29"/>
      <c r="K571" s="29"/>
      <c r="L571" s="29"/>
      <c r="M571" s="29"/>
      <c r="N571" s="29"/>
      <c r="O571" s="29"/>
      <c r="P571" s="29"/>
      <c r="Q571" s="29"/>
      <c r="R571" s="29">
        <v>1</v>
      </c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3</v>
      </c>
      <c r="AI571" s="29"/>
      <c r="AJ571" s="29"/>
      <c r="AK571" s="29">
        <v>13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2</v>
      </c>
      <c r="F572" s="29">
        <v>2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2</v>
      </c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>
        <v>2</v>
      </c>
      <c r="F592" s="29">
        <v>2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2</v>
      </c>
      <c r="AL592" s="29"/>
      <c r="AM592" s="29"/>
      <c r="AN592" s="29"/>
      <c r="AO592" s="29"/>
      <c r="AP592" s="29"/>
      <c r="AQ592" s="29"/>
      <c r="AR592" s="29">
        <v>2</v>
      </c>
      <c r="AS592" s="29">
        <v>1</v>
      </c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1</v>
      </c>
      <c r="F623" s="26">
        <f aca="true" t="shared" si="16" ref="F623:BM623">SUM(F624:F643)</f>
        <v>1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1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1</v>
      </c>
      <c r="AQ623" s="26">
        <f t="shared" si="16"/>
        <v>0</v>
      </c>
      <c r="AR623" s="26">
        <f t="shared" si="16"/>
        <v>1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1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>
      <c r="A632" s="5">
        <v>619</v>
      </c>
      <c r="B632" s="10" t="s">
        <v>1590</v>
      </c>
      <c r="C632" s="18" t="s">
        <v>1383</v>
      </c>
      <c r="D632" s="18"/>
      <c r="E632" s="29">
        <v>1</v>
      </c>
      <c r="F632" s="29">
        <v>1</v>
      </c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>
        <v>1</v>
      </c>
      <c r="AL632" s="29"/>
      <c r="AM632" s="29"/>
      <c r="AN632" s="29"/>
      <c r="AO632" s="29"/>
      <c r="AP632" s="29">
        <v>1</v>
      </c>
      <c r="AQ632" s="29"/>
      <c r="AR632" s="29">
        <v>1</v>
      </c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>
        <v>1</v>
      </c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 aca="true" t="shared" si="19" ref="F719:BM719">SUM(F720:F773)</f>
        <v>0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0</v>
      </c>
      <c r="F774" s="26">
        <f aca="true" t="shared" si="20" ref="F774:BM774">SUM(F775:F835)</f>
        <v>0</v>
      </c>
      <c r="G774" s="26">
        <f t="shared" si="20"/>
        <v>0</v>
      </c>
      <c r="H774" s="26">
        <f t="shared" si="20"/>
        <v>0</v>
      </c>
      <c r="I774" s="26">
        <f t="shared" si="20"/>
        <v>0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0</v>
      </c>
      <c r="R774" s="26">
        <f t="shared" si="20"/>
        <v>0</v>
      </c>
      <c r="S774" s="26">
        <f t="shared" si="20"/>
        <v>0</v>
      </c>
      <c r="T774" s="26">
        <f t="shared" si="20"/>
        <v>0</v>
      </c>
      <c r="U774" s="26">
        <f t="shared" si="20"/>
        <v>0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0</v>
      </c>
      <c r="AC774" s="26">
        <f t="shared" si="20"/>
        <v>0</v>
      </c>
      <c r="AD774" s="26">
        <f t="shared" si="20"/>
        <v>0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0</v>
      </c>
      <c r="AI774" s="26">
        <f t="shared" si="20"/>
        <v>0</v>
      </c>
      <c r="AJ774" s="26">
        <f t="shared" si="20"/>
        <v>0</v>
      </c>
      <c r="AK774" s="26">
        <f t="shared" si="20"/>
        <v>0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0</v>
      </c>
      <c r="AS774" s="26">
        <f t="shared" si="20"/>
        <v>0</v>
      </c>
      <c r="AT774" s="26">
        <f t="shared" si="20"/>
        <v>0</v>
      </c>
      <c r="AU774" s="26">
        <f t="shared" si="20"/>
        <v>0</v>
      </c>
      <c r="AV774" s="26">
        <f t="shared" si="20"/>
        <v>0</v>
      </c>
      <c r="AW774" s="26">
        <f t="shared" si="20"/>
        <v>0</v>
      </c>
      <c r="AX774" s="26">
        <f t="shared" si="20"/>
        <v>0</v>
      </c>
      <c r="AY774" s="26">
        <f t="shared" si="20"/>
        <v>0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0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0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516</v>
      </c>
      <c r="C815" s="18" t="s">
        <v>631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635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1</v>
      </c>
      <c r="F836" s="26">
        <f aca="true" t="shared" si="21" ref="F836:BM836">SUM(F837:F940)</f>
        <v>1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0</v>
      </c>
      <c r="AD836" s="26">
        <f t="shared" si="21"/>
        <v>0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0</v>
      </c>
      <c r="AI836" s="26">
        <f t="shared" si="21"/>
        <v>0</v>
      </c>
      <c r="AJ836" s="26">
        <f t="shared" si="21"/>
        <v>0</v>
      </c>
      <c r="AK836" s="26">
        <f t="shared" si="21"/>
        <v>1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0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0</v>
      </c>
      <c r="BM836" s="26">
        <f t="shared" si="21"/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>
      <c r="A851" s="5">
        <v>838</v>
      </c>
      <c r="B851" s="10" t="s">
        <v>543</v>
      </c>
      <c r="C851" s="18" t="s">
        <v>645</v>
      </c>
      <c r="D851" s="18"/>
      <c r="E851" s="29">
        <v>1</v>
      </c>
      <c r="F851" s="29">
        <v>1</v>
      </c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>
        <v>1</v>
      </c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 aca="true" t="shared" si="23" ref="E1580:AJ1580">SUM(E14,E31,E96,E114,E128,E202,E248,E366,E407,E465,E476,E516,E558,E623,E644,E706,E719,E774,E836,E941,E967:E1579)</f>
        <v>120</v>
      </c>
      <c r="F1580" s="69">
        <f t="shared" si="23"/>
        <v>114</v>
      </c>
      <c r="G1580" s="69">
        <f t="shared" si="23"/>
        <v>0</v>
      </c>
      <c r="H1580" s="69">
        <f t="shared" si="23"/>
        <v>0</v>
      </c>
      <c r="I1580" s="69">
        <f t="shared" si="23"/>
        <v>6</v>
      </c>
      <c r="J1580" s="69">
        <f t="shared" si="23"/>
        <v>0</v>
      </c>
      <c r="K1580" s="69">
        <f t="shared" si="23"/>
        <v>0</v>
      </c>
      <c r="L1580" s="69">
        <f t="shared" si="23"/>
        <v>1</v>
      </c>
      <c r="M1580" s="69">
        <f t="shared" si="23"/>
        <v>0</v>
      </c>
      <c r="N1580" s="69">
        <f t="shared" si="23"/>
        <v>0</v>
      </c>
      <c r="O1580" s="69">
        <f t="shared" si="23"/>
        <v>0</v>
      </c>
      <c r="P1580" s="69">
        <f t="shared" si="23"/>
        <v>0</v>
      </c>
      <c r="Q1580" s="69">
        <f t="shared" si="23"/>
        <v>3</v>
      </c>
      <c r="R1580" s="69">
        <f t="shared" si="23"/>
        <v>2</v>
      </c>
      <c r="S1580" s="69">
        <f t="shared" si="23"/>
        <v>0</v>
      </c>
      <c r="T1580" s="69">
        <f t="shared" si="23"/>
        <v>23</v>
      </c>
      <c r="U1580" s="69">
        <f t="shared" si="23"/>
        <v>4</v>
      </c>
      <c r="V1580" s="69">
        <f t="shared" si="23"/>
        <v>4</v>
      </c>
      <c r="W1580" s="69">
        <f t="shared" si="23"/>
        <v>7</v>
      </c>
      <c r="X1580" s="69">
        <f t="shared" si="23"/>
        <v>7</v>
      </c>
      <c r="Y1580" s="69">
        <f t="shared" si="23"/>
        <v>1</v>
      </c>
      <c r="Z1580" s="69">
        <f t="shared" si="23"/>
        <v>0</v>
      </c>
      <c r="AA1580" s="69">
        <f t="shared" si="23"/>
        <v>0</v>
      </c>
      <c r="AB1580" s="69">
        <f t="shared" si="23"/>
        <v>2</v>
      </c>
      <c r="AC1580" s="69">
        <f t="shared" si="23"/>
        <v>0</v>
      </c>
      <c r="AD1580" s="69">
        <f t="shared" si="23"/>
        <v>2</v>
      </c>
      <c r="AE1580" s="69">
        <f t="shared" si="23"/>
        <v>0</v>
      </c>
      <c r="AF1580" s="69">
        <f t="shared" si="23"/>
        <v>0</v>
      </c>
      <c r="AG1580" s="69">
        <f t="shared" si="23"/>
        <v>1</v>
      </c>
      <c r="AH1580" s="69">
        <f t="shared" si="23"/>
        <v>15</v>
      </c>
      <c r="AI1580" s="69">
        <f t="shared" si="23"/>
        <v>0</v>
      </c>
      <c r="AJ1580" s="69">
        <f t="shared" si="23"/>
        <v>0</v>
      </c>
      <c r="AK1580" s="69">
        <f aca="true" t="shared" si="24" ref="AK1580:BM1580">SUM(AK14,AK31,AK96,AK114,AK128,AK202,AK248,AK366,AK407,AK465,AK476,AK516,AK558,AK623,AK644,AK706,AK719,AK774,AK836,AK941,AK967:AK1579)</f>
        <v>71</v>
      </c>
      <c r="AL1580" s="69">
        <f t="shared" si="24"/>
        <v>0</v>
      </c>
      <c r="AM1580" s="69">
        <f t="shared" si="24"/>
        <v>0</v>
      </c>
      <c r="AN1580" s="69">
        <f t="shared" si="24"/>
        <v>0</v>
      </c>
      <c r="AO1580" s="69">
        <f t="shared" si="24"/>
        <v>0</v>
      </c>
      <c r="AP1580" s="69">
        <f t="shared" si="24"/>
        <v>2</v>
      </c>
      <c r="AQ1580" s="69">
        <f t="shared" si="24"/>
        <v>0</v>
      </c>
      <c r="AR1580" s="69">
        <f t="shared" si="24"/>
        <v>13</v>
      </c>
      <c r="AS1580" s="69">
        <f t="shared" si="24"/>
        <v>23</v>
      </c>
      <c r="AT1580" s="69">
        <f t="shared" si="24"/>
        <v>0</v>
      </c>
      <c r="AU1580" s="69">
        <f t="shared" si="24"/>
        <v>19</v>
      </c>
      <c r="AV1580" s="69">
        <f t="shared" si="24"/>
        <v>2</v>
      </c>
      <c r="AW1580" s="69">
        <f t="shared" si="24"/>
        <v>2</v>
      </c>
      <c r="AX1580" s="69">
        <f t="shared" si="24"/>
        <v>4</v>
      </c>
      <c r="AY1580" s="69">
        <f t="shared" si="24"/>
        <v>10</v>
      </c>
      <c r="AZ1580" s="69">
        <f t="shared" si="24"/>
        <v>1</v>
      </c>
      <c r="BA1580" s="69">
        <f t="shared" si="24"/>
        <v>0</v>
      </c>
      <c r="BB1580" s="69">
        <f t="shared" si="24"/>
        <v>0</v>
      </c>
      <c r="BC1580" s="69">
        <f t="shared" si="24"/>
        <v>0</v>
      </c>
      <c r="BD1580" s="69">
        <f t="shared" si="24"/>
        <v>0</v>
      </c>
      <c r="BE1580" s="69">
        <f t="shared" si="24"/>
        <v>0</v>
      </c>
      <c r="BF1580" s="69">
        <f t="shared" si="24"/>
        <v>0</v>
      </c>
      <c r="BG1580" s="69">
        <f t="shared" si="24"/>
        <v>0</v>
      </c>
      <c r="BH1580" s="69">
        <f t="shared" si="24"/>
        <v>0</v>
      </c>
      <c r="BI1580" s="69">
        <f t="shared" si="24"/>
        <v>0</v>
      </c>
      <c r="BJ1580" s="69">
        <f t="shared" si="24"/>
        <v>0</v>
      </c>
      <c r="BK1580" s="69">
        <f t="shared" si="24"/>
        <v>0</v>
      </c>
      <c r="BL1580" s="69">
        <f t="shared" si="24"/>
        <v>4</v>
      </c>
      <c r="BM1580" s="69">
        <f t="shared" si="24"/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7</v>
      </c>
      <c r="F1581" s="26">
        <v>5</v>
      </c>
      <c r="G1581" s="26"/>
      <c r="H1581" s="26"/>
      <c r="I1581" s="26">
        <v>2</v>
      </c>
      <c r="J1581" s="26"/>
      <c r="K1581" s="26"/>
      <c r="L1581" s="26">
        <v>1</v>
      </c>
      <c r="M1581" s="26"/>
      <c r="N1581" s="26"/>
      <c r="O1581" s="26"/>
      <c r="P1581" s="26"/>
      <c r="Q1581" s="26"/>
      <c r="R1581" s="26">
        <v>1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>
        <v>1</v>
      </c>
      <c r="AC1581" s="29"/>
      <c r="AD1581" s="29"/>
      <c r="AE1581" s="29"/>
      <c r="AF1581" s="29"/>
      <c r="AG1581" s="29"/>
      <c r="AH1581" s="29">
        <v>1</v>
      </c>
      <c r="AI1581" s="29"/>
      <c r="AJ1581" s="29"/>
      <c r="AK1581" s="29">
        <v>3</v>
      </c>
      <c r="AL1581" s="29"/>
      <c r="AM1581" s="29"/>
      <c r="AN1581" s="29"/>
      <c r="AO1581" s="29"/>
      <c r="AP1581" s="29"/>
      <c r="AQ1581" s="29"/>
      <c r="AR1581" s="29"/>
      <c r="AS1581" s="29">
        <v>1</v>
      </c>
      <c r="AT1581" s="29"/>
      <c r="AU1581" s="29">
        <v>1</v>
      </c>
      <c r="AV1581" s="29"/>
      <c r="AW1581" s="29"/>
      <c r="AX1581" s="29"/>
      <c r="AY1581" s="29">
        <v>1</v>
      </c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83</v>
      </c>
      <c r="F1582" s="26">
        <v>80</v>
      </c>
      <c r="G1582" s="26"/>
      <c r="H1582" s="26"/>
      <c r="I1582" s="26">
        <v>3</v>
      </c>
      <c r="J1582" s="26"/>
      <c r="K1582" s="26"/>
      <c r="L1582" s="26"/>
      <c r="M1582" s="26"/>
      <c r="N1582" s="26"/>
      <c r="O1582" s="26"/>
      <c r="P1582" s="26"/>
      <c r="Q1582" s="26">
        <v>2</v>
      </c>
      <c r="R1582" s="26">
        <v>1</v>
      </c>
      <c r="S1582" s="26"/>
      <c r="T1582" s="29">
        <v>14</v>
      </c>
      <c r="U1582" s="29">
        <v>4</v>
      </c>
      <c r="V1582" s="29">
        <v>3</v>
      </c>
      <c r="W1582" s="29">
        <v>6</v>
      </c>
      <c r="X1582" s="29">
        <v>1</v>
      </c>
      <c r="Y1582" s="29"/>
      <c r="Z1582" s="29"/>
      <c r="AA1582" s="29"/>
      <c r="AB1582" s="29">
        <v>1</v>
      </c>
      <c r="AC1582" s="29"/>
      <c r="AD1582" s="29">
        <v>2</v>
      </c>
      <c r="AE1582" s="29"/>
      <c r="AF1582" s="29"/>
      <c r="AG1582" s="29">
        <v>1</v>
      </c>
      <c r="AH1582" s="29">
        <v>12</v>
      </c>
      <c r="AI1582" s="29"/>
      <c r="AJ1582" s="29"/>
      <c r="AK1582" s="29">
        <v>50</v>
      </c>
      <c r="AL1582" s="29"/>
      <c r="AM1582" s="29"/>
      <c r="AN1582" s="29"/>
      <c r="AO1582" s="29"/>
      <c r="AP1582" s="29"/>
      <c r="AQ1582" s="29"/>
      <c r="AR1582" s="29">
        <v>7</v>
      </c>
      <c r="AS1582" s="29">
        <v>17</v>
      </c>
      <c r="AT1582" s="29"/>
      <c r="AU1582" s="29">
        <v>13</v>
      </c>
      <c r="AV1582" s="29">
        <v>2</v>
      </c>
      <c r="AW1582" s="29">
        <v>2</v>
      </c>
      <c r="AX1582" s="29">
        <v>3</v>
      </c>
      <c r="AY1582" s="29">
        <v>6</v>
      </c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29</v>
      </c>
      <c r="F1583" s="26">
        <v>28</v>
      </c>
      <c r="G1583" s="26"/>
      <c r="H1583" s="26"/>
      <c r="I1583" s="26">
        <v>1</v>
      </c>
      <c r="J1583" s="26"/>
      <c r="K1583" s="26"/>
      <c r="L1583" s="26"/>
      <c r="M1583" s="26"/>
      <c r="N1583" s="26"/>
      <c r="O1583" s="26"/>
      <c r="P1583" s="26"/>
      <c r="Q1583" s="26">
        <v>1</v>
      </c>
      <c r="R1583" s="26"/>
      <c r="S1583" s="26"/>
      <c r="T1583" s="29">
        <v>8</v>
      </c>
      <c r="U1583" s="29"/>
      <c r="V1583" s="29">
        <v>1</v>
      </c>
      <c r="W1583" s="29">
        <v>1</v>
      </c>
      <c r="X1583" s="29">
        <v>5</v>
      </c>
      <c r="Y1583" s="29">
        <v>1</v>
      </c>
      <c r="Z1583" s="29"/>
      <c r="AA1583" s="29"/>
      <c r="AB1583" s="29"/>
      <c r="AC1583" s="29"/>
      <c r="AD1583" s="29"/>
      <c r="AE1583" s="29"/>
      <c r="AF1583" s="29"/>
      <c r="AG1583" s="29"/>
      <c r="AH1583" s="29">
        <v>2</v>
      </c>
      <c r="AI1583" s="29"/>
      <c r="AJ1583" s="29"/>
      <c r="AK1583" s="29">
        <v>18</v>
      </c>
      <c r="AL1583" s="29"/>
      <c r="AM1583" s="29"/>
      <c r="AN1583" s="29"/>
      <c r="AO1583" s="29"/>
      <c r="AP1583" s="29">
        <v>2</v>
      </c>
      <c r="AQ1583" s="29"/>
      <c r="AR1583" s="29">
        <v>6</v>
      </c>
      <c r="AS1583" s="29">
        <v>5</v>
      </c>
      <c r="AT1583" s="29"/>
      <c r="AU1583" s="29">
        <v>5</v>
      </c>
      <c r="AV1583" s="29"/>
      <c r="AW1583" s="29"/>
      <c r="AX1583" s="29">
        <v>1</v>
      </c>
      <c r="AY1583" s="29">
        <v>3</v>
      </c>
      <c r="AZ1583" s="29">
        <v>1</v>
      </c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3</v>
      </c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>
        <v>1</v>
      </c>
      <c r="F1584" s="26">
        <v>1</v>
      </c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>
        <v>1</v>
      </c>
      <c r="U1584" s="29"/>
      <c r="V1584" s="29"/>
      <c r="W1584" s="29"/>
      <c r="X1584" s="29">
        <v>1</v>
      </c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>
        <v>1</v>
      </c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4</v>
      </c>
      <c r="F1586" s="26">
        <v>4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>
        <v>4</v>
      </c>
      <c r="AL1586" s="29"/>
      <c r="AM1586" s="29"/>
      <c r="AN1586" s="29"/>
      <c r="AO1586" s="29"/>
      <c r="AP1586" s="29"/>
      <c r="AQ1586" s="29"/>
      <c r="AR1586" s="29">
        <v>2</v>
      </c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210" t="s">
        <v>915</v>
      </c>
      <c r="D1590" s="23"/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177" t="s">
        <v>2279</v>
      </c>
      <c r="BA1590" s="177"/>
      <c r="BB1590" s="126"/>
      <c r="BC1590" s="178"/>
      <c r="BD1590" s="178"/>
      <c r="BE1590" s="178"/>
      <c r="BF1590" s="127"/>
      <c r="BG1590" s="180"/>
      <c r="BH1590" s="180"/>
      <c r="BI1590" s="180"/>
      <c r="BJ1590" s="180"/>
      <c r="BK1590" s="180"/>
      <c r="BL1590" s="126"/>
      <c r="BM1590" s="74"/>
    </row>
    <row r="1591" spans="1:65" s="63" customFormat="1" ht="19.5" customHeight="1">
      <c r="A1591" s="75"/>
      <c r="B1591" s="76"/>
      <c r="C1591" s="211"/>
      <c r="D1591" s="64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171" t="s">
        <v>2274</v>
      </c>
      <c r="BD1591" s="171"/>
      <c r="BE1591" s="171"/>
      <c r="BF1591" s="127"/>
      <c r="BG1591" s="171" t="s">
        <v>2275</v>
      </c>
      <c r="BH1591" s="171"/>
      <c r="BI1591" s="171"/>
      <c r="BK1591" s="126"/>
      <c r="BL1591" s="126"/>
      <c r="BM1591" s="79"/>
    </row>
    <row r="1592" spans="1:65" ht="12.75" customHeight="1">
      <c r="A1592" s="7"/>
      <c r="B1592" s="12"/>
      <c r="C1592" s="208" t="s">
        <v>916</v>
      </c>
      <c r="D1592" s="23"/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179" t="s">
        <v>2280</v>
      </c>
      <c r="BA1592" s="179"/>
      <c r="BB1592" s="126"/>
      <c r="BC1592" s="178"/>
      <c r="BD1592" s="178"/>
      <c r="BE1592" s="178"/>
      <c r="BF1592" s="127"/>
      <c r="BG1592" s="180" t="s">
        <v>2431</v>
      </c>
      <c r="BH1592" s="180"/>
      <c r="BI1592" s="180"/>
      <c r="BJ1592" s="180"/>
      <c r="BK1592" s="180"/>
      <c r="BL1592" s="126"/>
      <c r="BM1592" s="44"/>
    </row>
    <row r="1593" spans="1:68" s="63" customFormat="1" ht="19.5" customHeight="1">
      <c r="A1593" s="7"/>
      <c r="B1593" s="65"/>
      <c r="C1593" s="209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171" t="s">
        <v>2274</v>
      </c>
      <c r="BD1593" s="171"/>
      <c r="BE1593" s="171"/>
      <c r="BF1593" s="126"/>
      <c r="BG1593" s="171" t="s">
        <v>2275</v>
      </c>
      <c r="BH1593" s="171"/>
      <c r="BI1593" s="171"/>
      <c r="BK1593" s="126"/>
      <c r="BL1593" s="126"/>
      <c r="BM1593" s="85"/>
      <c r="BN1593" s="98"/>
      <c r="BO1593" s="98"/>
      <c r="BP1593" s="98"/>
    </row>
    <row r="1594" spans="53:64" ht="9.75" customHeight="1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52:64" ht="12.75">
      <c r="AZ1595" s="130" t="s">
        <v>2277</v>
      </c>
      <c r="BB1595" s="172" t="s">
        <v>2438</v>
      </c>
      <c r="BC1595" s="172"/>
      <c r="BD1595" s="172"/>
      <c r="BE1595" s="126"/>
      <c r="BF1595" s="173" t="s">
        <v>2278</v>
      </c>
      <c r="BG1595" s="173"/>
      <c r="BH1595" s="173"/>
      <c r="BI1595" s="309" t="s">
        <v>2440</v>
      </c>
      <c r="BJ1595" s="174"/>
      <c r="BK1595" s="174"/>
      <c r="BL1595" s="174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170" t="s">
        <v>2276</v>
      </c>
      <c r="BA1597" s="170"/>
      <c r="BB1597" s="175" t="s">
        <v>2439</v>
      </c>
      <c r="BC1597" s="175"/>
      <c r="BD1597" s="175"/>
      <c r="BF1597" s="176" t="s">
        <v>2432</v>
      </c>
      <c r="BG1597" s="176"/>
      <c r="BH1597" s="176"/>
      <c r="BI1597" s="176"/>
      <c r="BJ1597" s="126"/>
      <c r="BK1597" s="126"/>
      <c r="BL1597" s="126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hyperlinks>
    <hyperlink ref="BI1595" r:id="rId1" display="inbox@og.hr.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2"/>
  <headerFooter>
    <oddFooter>&amp;LECF605A8&amp;CФорма № 6-8, Підрозділ: Орджонікідзевський районний суд м.Харкова,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">
      <selection activeCell="BF1595" sqref="BF1595:BH1595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2"/>
      <c r="D5" s="212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7" t="s">
        <v>2352</v>
      </c>
      <c r="B6" s="222" t="s">
        <v>924</v>
      </c>
      <c r="C6" s="224" t="s">
        <v>84</v>
      </c>
      <c r="D6" s="158"/>
      <c r="E6" s="207" t="s">
        <v>2353</v>
      </c>
      <c r="F6" s="207" t="s">
        <v>2354</v>
      </c>
      <c r="G6" s="215"/>
      <c r="H6" s="215"/>
      <c r="I6" s="215"/>
      <c r="J6" s="215"/>
      <c r="K6" s="215"/>
      <c r="L6" s="215"/>
      <c r="M6" s="215"/>
      <c r="N6" s="207" t="s">
        <v>2355</v>
      </c>
      <c r="O6" s="207"/>
      <c r="P6" s="207"/>
      <c r="Q6" s="207"/>
      <c r="R6" s="207"/>
      <c r="S6" s="207"/>
      <c r="T6" s="207"/>
      <c r="U6" s="217" t="s">
        <v>2356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9"/>
      <c r="AM6" s="207" t="s">
        <v>2357</v>
      </c>
      <c r="AN6" s="215"/>
      <c r="AO6" s="215"/>
      <c r="AP6" s="215"/>
      <c r="AQ6" s="215"/>
      <c r="AR6" s="215"/>
      <c r="AS6" s="215"/>
      <c r="AT6" s="207" t="s">
        <v>2358</v>
      </c>
      <c r="AU6" s="207" t="s">
        <v>2359</v>
      </c>
      <c r="AV6" s="207" t="s">
        <v>2360</v>
      </c>
      <c r="AW6" s="207" t="s">
        <v>2361</v>
      </c>
      <c r="AX6" s="207"/>
      <c r="AY6" s="207"/>
      <c r="AZ6" s="207"/>
      <c r="BA6" s="207" t="s">
        <v>2362</v>
      </c>
      <c r="BB6" s="207"/>
      <c r="BC6" s="207"/>
      <c r="BD6" s="207"/>
      <c r="BE6" s="207" t="s">
        <v>2362</v>
      </c>
      <c r="BF6" s="207"/>
      <c r="BG6" s="207"/>
      <c r="BH6" s="207" t="s">
        <v>2363</v>
      </c>
      <c r="BI6" s="207"/>
      <c r="BJ6" s="207"/>
      <c r="BK6" s="207"/>
      <c r="BL6" s="207"/>
      <c r="BM6" s="207"/>
      <c r="BN6" s="207"/>
      <c r="BO6" s="207"/>
      <c r="BP6" s="207"/>
      <c r="BQ6" s="207"/>
    </row>
    <row r="7" spans="1:69" ht="21.75" customHeight="1">
      <c r="A7" s="215"/>
      <c r="B7" s="223"/>
      <c r="C7" s="224"/>
      <c r="D7" s="158"/>
      <c r="E7" s="207"/>
      <c r="F7" s="207" t="s">
        <v>2364</v>
      </c>
      <c r="G7" s="207" t="s">
        <v>2365</v>
      </c>
      <c r="H7" s="207" t="s">
        <v>2366</v>
      </c>
      <c r="I7" s="207" t="s">
        <v>2367</v>
      </c>
      <c r="J7" s="207"/>
      <c r="K7" s="207"/>
      <c r="L7" s="207" t="s">
        <v>2368</v>
      </c>
      <c r="M7" s="207"/>
      <c r="N7" s="207" t="s">
        <v>2369</v>
      </c>
      <c r="O7" s="207" t="s">
        <v>2370</v>
      </c>
      <c r="P7" s="207" t="s">
        <v>2371</v>
      </c>
      <c r="Q7" s="207" t="s">
        <v>2372</v>
      </c>
      <c r="R7" s="207" t="s">
        <v>2373</v>
      </c>
      <c r="S7" s="207" t="s">
        <v>2374</v>
      </c>
      <c r="T7" s="207" t="s">
        <v>2375</v>
      </c>
      <c r="U7" s="207" t="s">
        <v>2376</v>
      </c>
      <c r="V7" s="207" t="s">
        <v>2377</v>
      </c>
      <c r="W7" s="207" t="s">
        <v>2378</v>
      </c>
      <c r="X7" s="207" t="s">
        <v>2379</v>
      </c>
      <c r="Y7" s="207" t="s">
        <v>2380</v>
      </c>
      <c r="Z7" s="207" t="s">
        <v>2381</v>
      </c>
      <c r="AA7" s="207" t="s">
        <v>2382</v>
      </c>
      <c r="AB7" s="207" t="s">
        <v>2383</v>
      </c>
      <c r="AC7" s="207" t="s">
        <v>2384</v>
      </c>
      <c r="AD7" s="207" t="s">
        <v>2385</v>
      </c>
      <c r="AE7" s="207" t="s">
        <v>2386</v>
      </c>
      <c r="AF7" s="207" t="s">
        <v>2387</v>
      </c>
      <c r="AG7" s="207" t="s">
        <v>2388</v>
      </c>
      <c r="AH7" s="207" t="s">
        <v>2389</v>
      </c>
      <c r="AI7" s="207" t="s">
        <v>2390</v>
      </c>
      <c r="AJ7" s="207" t="s">
        <v>2391</v>
      </c>
      <c r="AK7" s="207" t="s">
        <v>2392</v>
      </c>
      <c r="AL7" s="207" t="s">
        <v>2393</v>
      </c>
      <c r="AM7" s="207" t="s">
        <v>2394</v>
      </c>
      <c r="AN7" s="207" t="s">
        <v>2395</v>
      </c>
      <c r="AO7" s="207" t="s">
        <v>2396</v>
      </c>
      <c r="AP7" s="207" t="s">
        <v>2397</v>
      </c>
      <c r="AQ7" s="207" t="s">
        <v>2398</v>
      </c>
      <c r="AR7" s="207" t="s">
        <v>2399</v>
      </c>
      <c r="AS7" s="207" t="s">
        <v>1501</v>
      </c>
      <c r="AT7" s="207"/>
      <c r="AU7" s="207"/>
      <c r="AV7" s="207"/>
      <c r="AW7" s="214" t="s">
        <v>1471</v>
      </c>
      <c r="AX7" s="207" t="s">
        <v>1466</v>
      </c>
      <c r="AY7" s="207"/>
      <c r="AZ7" s="207"/>
      <c r="BA7" s="207" t="s">
        <v>2400</v>
      </c>
      <c r="BB7" s="207" t="s">
        <v>2401</v>
      </c>
      <c r="BC7" s="207" t="s">
        <v>2402</v>
      </c>
      <c r="BD7" s="207" t="s">
        <v>2403</v>
      </c>
      <c r="BE7" s="207" t="s">
        <v>2404</v>
      </c>
      <c r="BF7" s="207" t="s">
        <v>2405</v>
      </c>
      <c r="BG7" s="207" t="s">
        <v>2406</v>
      </c>
      <c r="BH7" s="207" t="s">
        <v>2407</v>
      </c>
      <c r="BI7" s="207" t="s">
        <v>2408</v>
      </c>
      <c r="BJ7" s="207"/>
      <c r="BK7" s="207"/>
      <c r="BL7" s="207"/>
      <c r="BM7" s="207" t="s">
        <v>2409</v>
      </c>
      <c r="BN7" s="207"/>
      <c r="BO7" s="216" t="s">
        <v>2410</v>
      </c>
      <c r="BP7" s="216"/>
      <c r="BQ7" s="216"/>
    </row>
    <row r="8" spans="1:69" ht="12.75" customHeight="1">
      <c r="A8" s="215"/>
      <c r="B8" s="223"/>
      <c r="C8" s="224"/>
      <c r="D8" s="158"/>
      <c r="E8" s="207"/>
      <c r="F8" s="207"/>
      <c r="G8" s="207"/>
      <c r="H8" s="207"/>
      <c r="I8" s="207" t="s">
        <v>2411</v>
      </c>
      <c r="J8" s="207" t="s">
        <v>2412</v>
      </c>
      <c r="K8" s="207"/>
      <c r="L8" s="207" t="s">
        <v>2413</v>
      </c>
      <c r="M8" s="207" t="s">
        <v>2414</v>
      </c>
      <c r="N8" s="215"/>
      <c r="O8" s="215"/>
      <c r="P8" s="215"/>
      <c r="Q8" s="215"/>
      <c r="R8" s="215"/>
      <c r="S8" s="215"/>
      <c r="T8" s="215"/>
      <c r="U8" s="207"/>
      <c r="V8" s="207"/>
      <c r="W8" s="207"/>
      <c r="X8" s="207"/>
      <c r="Y8" s="207"/>
      <c r="Z8" s="207"/>
      <c r="AA8" s="207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 t="s">
        <v>2415</v>
      </c>
      <c r="AY8" s="207" t="s">
        <v>2416</v>
      </c>
      <c r="AZ8" s="207" t="s">
        <v>2417</v>
      </c>
      <c r="BA8" s="207"/>
      <c r="BB8" s="207"/>
      <c r="BC8" s="207"/>
      <c r="BD8" s="207"/>
      <c r="BE8" s="207"/>
      <c r="BF8" s="207"/>
      <c r="BG8" s="207"/>
      <c r="BH8" s="207"/>
      <c r="BI8" s="214" t="s">
        <v>1471</v>
      </c>
      <c r="BJ8" s="207" t="s">
        <v>1466</v>
      </c>
      <c r="BK8" s="207"/>
      <c r="BL8" s="207"/>
      <c r="BM8" s="207"/>
      <c r="BN8" s="207"/>
      <c r="BO8" s="216"/>
      <c r="BP8" s="216"/>
      <c r="BQ8" s="216"/>
    </row>
    <row r="9" spans="1:69" ht="12.75" customHeight="1">
      <c r="A9" s="215"/>
      <c r="B9" s="223"/>
      <c r="C9" s="224"/>
      <c r="D9" s="158"/>
      <c r="E9" s="207"/>
      <c r="F9" s="207"/>
      <c r="G9" s="207"/>
      <c r="H9" s="207"/>
      <c r="I9" s="207"/>
      <c r="J9" s="207" t="s">
        <v>2418</v>
      </c>
      <c r="K9" s="207" t="s">
        <v>2419</v>
      </c>
      <c r="L9" s="207"/>
      <c r="M9" s="207"/>
      <c r="N9" s="215"/>
      <c r="O9" s="215"/>
      <c r="P9" s="215"/>
      <c r="Q9" s="215"/>
      <c r="R9" s="215"/>
      <c r="S9" s="215"/>
      <c r="T9" s="215"/>
      <c r="U9" s="207"/>
      <c r="V9" s="207"/>
      <c r="W9" s="207"/>
      <c r="X9" s="207"/>
      <c r="Y9" s="207"/>
      <c r="Z9" s="207"/>
      <c r="AA9" s="207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14"/>
      <c r="BJ9" s="207" t="s">
        <v>2420</v>
      </c>
      <c r="BK9" s="207" t="s">
        <v>1451</v>
      </c>
      <c r="BL9" s="207" t="s">
        <v>1465</v>
      </c>
      <c r="BM9" s="214" t="s">
        <v>1471</v>
      </c>
      <c r="BN9" s="207" t="s">
        <v>2421</v>
      </c>
      <c r="BO9" s="207" t="s">
        <v>2422</v>
      </c>
      <c r="BP9" s="207" t="s">
        <v>2423</v>
      </c>
      <c r="BQ9" s="207" t="s">
        <v>2424</v>
      </c>
    </row>
    <row r="10" spans="1:69" ht="66" customHeight="1">
      <c r="A10" s="215"/>
      <c r="B10" s="223"/>
      <c r="C10" s="224"/>
      <c r="D10" s="158"/>
      <c r="E10" s="225"/>
      <c r="F10" s="207"/>
      <c r="G10" s="207"/>
      <c r="H10" s="207"/>
      <c r="I10" s="207"/>
      <c r="J10" s="207"/>
      <c r="K10" s="207"/>
      <c r="L10" s="207"/>
      <c r="M10" s="207"/>
      <c r="N10" s="215"/>
      <c r="O10" s="215"/>
      <c r="P10" s="215"/>
      <c r="Q10" s="215"/>
      <c r="R10" s="215"/>
      <c r="S10" s="215"/>
      <c r="T10" s="215"/>
      <c r="U10" s="207"/>
      <c r="V10" s="207"/>
      <c r="W10" s="207"/>
      <c r="X10" s="207"/>
      <c r="Y10" s="207"/>
      <c r="Z10" s="207"/>
      <c r="AA10" s="207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14"/>
      <c r="BJ10" s="215"/>
      <c r="BK10" s="207"/>
      <c r="BL10" s="207"/>
      <c r="BM10" s="214"/>
      <c r="BN10" s="207"/>
      <c r="BO10" s="207"/>
      <c r="BP10" s="207"/>
      <c r="BQ10" s="207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1</v>
      </c>
      <c r="F14" s="26">
        <f aca="true" t="shared" si="0" ref="F14:BQ14">SUM(F15:F30)</f>
        <v>1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1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1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1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>
      <c r="A25" s="5">
        <v>12</v>
      </c>
      <c r="B25" s="10" t="s">
        <v>933</v>
      </c>
      <c r="C25" s="18" t="s">
        <v>90</v>
      </c>
      <c r="D25" s="18"/>
      <c r="E25" s="26">
        <v>1</v>
      </c>
      <c r="F25" s="29">
        <v>1</v>
      </c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>
        <v>1</v>
      </c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>
        <v>1</v>
      </c>
      <c r="AJ25" s="26"/>
      <c r="AK25" s="26"/>
      <c r="AL25" s="26"/>
      <c r="AM25" s="29"/>
      <c r="AN25" s="29"/>
      <c r="AO25" s="29">
        <v>1</v>
      </c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10</v>
      </c>
      <c r="F31" s="26">
        <f aca="true" t="shared" si="1" ref="F31:BQ31">SUM(F32:F95)</f>
        <v>9</v>
      </c>
      <c r="G31" s="26">
        <f t="shared" si="1"/>
        <v>0</v>
      </c>
      <c r="H31" s="26">
        <f t="shared" si="1"/>
        <v>1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4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1</v>
      </c>
      <c r="Q31" s="26">
        <f t="shared" si="1"/>
        <v>0</v>
      </c>
      <c r="R31" s="26">
        <f t="shared" si="1"/>
        <v>5</v>
      </c>
      <c r="S31" s="26">
        <f t="shared" si="1"/>
        <v>3</v>
      </c>
      <c r="T31" s="26">
        <f t="shared" si="1"/>
        <v>1</v>
      </c>
      <c r="U31" s="26">
        <f t="shared" si="1"/>
        <v>2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7</v>
      </c>
      <c r="AJ31" s="26">
        <f t="shared" si="1"/>
        <v>4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1</v>
      </c>
      <c r="AO31" s="26">
        <f t="shared" si="1"/>
        <v>3</v>
      </c>
      <c r="AP31" s="26">
        <f t="shared" si="1"/>
        <v>5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5</v>
      </c>
      <c r="AX31" s="26">
        <f t="shared" si="1"/>
        <v>2</v>
      </c>
      <c r="AY31" s="26">
        <f t="shared" si="1"/>
        <v>2</v>
      </c>
      <c r="AZ31" s="26">
        <f t="shared" si="1"/>
        <v>1</v>
      </c>
      <c r="BA31" s="26">
        <f t="shared" si="1"/>
        <v>2</v>
      </c>
      <c r="BB31" s="26">
        <f t="shared" si="1"/>
        <v>0</v>
      </c>
      <c r="BC31" s="26">
        <f t="shared" si="1"/>
        <v>2</v>
      </c>
      <c r="BD31" s="26">
        <f t="shared" si="1"/>
        <v>0</v>
      </c>
      <c r="BE31" s="26">
        <f t="shared" si="1"/>
        <v>0</v>
      </c>
      <c r="BF31" s="26">
        <f t="shared" si="1"/>
        <v>1</v>
      </c>
      <c r="BG31" s="26">
        <f t="shared" si="1"/>
        <v>0</v>
      </c>
      <c r="BH31" s="26">
        <f t="shared" si="1"/>
        <v>3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2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2</v>
      </c>
      <c r="F42" s="29">
        <v>2</v>
      </c>
      <c r="G42" s="29"/>
      <c r="H42" s="26">
        <v>1</v>
      </c>
      <c r="I42" s="26"/>
      <c r="J42" s="29"/>
      <c r="K42" s="29"/>
      <c r="L42" s="29"/>
      <c r="M42" s="29"/>
      <c r="N42" s="26"/>
      <c r="O42" s="29"/>
      <c r="P42" s="29"/>
      <c r="Q42" s="26"/>
      <c r="R42" s="29">
        <v>1</v>
      </c>
      <c r="S42" s="29"/>
      <c r="T42" s="29">
        <v>1</v>
      </c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>
        <v>1</v>
      </c>
      <c r="AH42" s="29"/>
      <c r="AI42" s="29">
        <v>1</v>
      </c>
      <c r="AJ42" s="26">
        <v>1</v>
      </c>
      <c r="AK42" s="26"/>
      <c r="AL42" s="26"/>
      <c r="AM42" s="29"/>
      <c r="AN42" s="29"/>
      <c r="AO42" s="29">
        <v>2</v>
      </c>
      <c r="AP42" s="29"/>
      <c r="AQ42" s="29"/>
      <c r="AR42" s="26"/>
      <c r="AS42" s="26"/>
      <c r="AT42" s="29"/>
      <c r="AU42" s="26"/>
      <c r="AV42" s="29"/>
      <c r="AW42" s="29">
        <v>1</v>
      </c>
      <c r="AX42" s="29">
        <v>1</v>
      </c>
      <c r="AY42" s="29"/>
      <c r="AZ42" s="29"/>
      <c r="BA42" s="26"/>
      <c r="BB42" s="26"/>
      <c r="BC42" s="26"/>
      <c r="BD42" s="26"/>
      <c r="BE42" s="29"/>
      <c r="BF42" s="29">
        <v>1</v>
      </c>
      <c r="BG42" s="29"/>
      <c r="BH42" s="29"/>
      <c r="BI42" s="29"/>
      <c r="BJ42" s="29"/>
      <c r="BK42" s="29"/>
      <c r="BL42" s="29"/>
      <c r="BM42" s="29"/>
      <c r="BN42" s="29"/>
      <c r="BO42" s="29"/>
      <c r="BP42" s="26">
        <v>1</v>
      </c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1</v>
      </c>
      <c r="F43" s="29">
        <v>1</v>
      </c>
      <c r="G43" s="29"/>
      <c r="H43" s="26"/>
      <c r="I43" s="26"/>
      <c r="J43" s="29"/>
      <c r="K43" s="29"/>
      <c r="L43" s="29">
        <v>1</v>
      </c>
      <c r="M43" s="29"/>
      <c r="N43" s="26"/>
      <c r="O43" s="29"/>
      <c r="P43" s="29"/>
      <c r="Q43" s="26"/>
      <c r="R43" s="29">
        <v>1</v>
      </c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</v>
      </c>
      <c r="AJ43" s="26">
        <v>1</v>
      </c>
      <c r="AK43" s="26"/>
      <c r="AL43" s="26"/>
      <c r="AM43" s="29"/>
      <c r="AN43" s="29"/>
      <c r="AO43" s="29"/>
      <c r="AP43" s="29"/>
      <c r="AQ43" s="29">
        <v>1</v>
      </c>
      <c r="AR43" s="26"/>
      <c r="AS43" s="26"/>
      <c r="AT43" s="29"/>
      <c r="AU43" s="26"/>
      <c r="AV43" s="29"/>
      <c r="AW43" s="29">
        <v>1</v>
      </c>
      <c r="AX43" s="29"/>
      <c r="AY43" s="29"/>
      <c r="AZ43" s="29">
        <v>1</v>
      </c>
      <c r="BA43" s="26">
        <v>1</v>
      </c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>
        <v>1</v>
      </c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4</v>
      </c>
      <c r="F44" s="29">
        <v>4</v>
      </c>
      <c r="G44" s="29"/>
      <c r="H44" s="26"/>
      <c r="I44" s="26"/>
      <c r="J44" s="29"/>
      <c r="K44" s="29"/>
      <c r="L44" s="29">
        <v>1</v>
      </c>
      <c r="M44" s="29"/>
      <c r="N44" s="26"/>
      <c r="O44" s="29"/>
      <c r="P44" s="29">
        <v>1</v>
      </c>
      <c r="Q44" s="26"/>
      <c r="R44" s="29">
        <v>2</v>
      </c>
      <c r="S44" s="29">
        <v>1</v>
      </c>
      <c r="T44" s="29"/>
      <c r="U44" s="29">
        <v>2</v>
      </c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2</v>
      </c>
      <c r="AJ44" s="26"/>
      <c r="AK44" s="26"/>
      <c r="AL44" s="26"/>
      <c r="AM44" s="29"/>
      <c r="AN44" s="29">
        <v>1</v>
      </c>
      <c r="AO44" s="29">
        <v>1</v>
      </c>
      <c r="AP44" s="29">
        <v>2</v>
      </c>
      <c r="AQ44" s="29"/>
      <c r="AR44" s="26"/>
      <c r="AS44" s="26"/>
      <c r="AT44" s="29"/>
      <c r="AU44" s="26"/>
      <c r="AV44" s="29"/>
      <c r="AW44" s="29">
        <v>1</v>
      </c>
      <c r="AX44" s="29">
        <v>1</v>
      </c>
      <c r="AY44" s="29"/>
      <c r="AZ44" s="29"/>
      <c r="BA44" s="26">
        <v>1</v>
      </c>
      <c r="BB44" s="26"/>
      <c r="BC44" s="26"/>
      <c r="BD44" s="26"/>
      <c r="BE44" s="29"/>
      <c r="BF44" s="29"/>
      <c r="BG44" s="29"/>
      <c r="BH44" s="29">
        <v>1</v>
      </c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</v>
      </c>
      <c r="F48" s="29">
        <v>1</v>
      </c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/>
      <c r="S48" s="29">
        <v>1</v>
      </c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/>
      <c r="AP48" s="29">
        <v>1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1</v>
      </c>
      <c r="F49" s="29">
        <v>1</v>
      </c>
      <c r="G49" s="29"/>
      <c r="H49" s="26"/>
      <c r="I49" s="26"/>
      <c r="J49" s="29"/>
      <c r="K49" s="29"/>
      <c r="L49" s="29">
        <v>1</v>
      </c>
      <c r="M49" s="29"/>
      <c r="N49" s="26"/>
      <c r="O49" s="29"/>
      <c r="P49" s="29"/>
      <c r="Q49" s="26"/>
      <c r="R49" s="29">
        <v>1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>
        <v>1</v>
      </c>
      <c r="AK49" s="26"/>
      <c r="AL49" s="26"/>
      <c r="AM49" s="29"/>
      <c r="AN49" s="29"/>
      <c r="AO49" s="29"/>
      <c r="AP49" s="29">
        <v>1</v>
      </c>
      <c r="AQ49" s="29"/>
      <c r="AR49" s="26"/>
      <c r="AS49" s="26"/>
      <c r="AT49" s="29"/>
      <c r="AU49" s="26"/>
      <c r="AV49" s="29"/>
      <c r="AW49" s="29">
        <v>1</v>
      </c>
      <c r="AX49" s="29"/>
      <c r="AY49" s="29">
        <v>1</v>
      </c>
      <c r="AZ49" s="29"/>
      <c r="BA49" s="26"/>
      <c r="BB49" s="26"/>
      <c r="BC49" s="26">
        <v>1</v>
      </c>
      <c r="BD49" s="26"/>
      <c r="BE49" s="29"/>
      <c r="BF49" s="29"/>
      <c r="BG49" s="29"/>
      <c r="BH49" s="29">
        <v>1</v>
      </c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>
        <v>1</v>
      </c>
      <c r="F56" s="29"/>
      <c r="G56" s="29"/>
      <c r="H56" s="26"/>
      <c r="I56" s="26"/>
      <c r="J56" s="29"/>
      <c r="K56" s="29"/>
      <c r="L56" s="29">
        <v>1</v>
      </c>
      <c r="M56" s="29"/>
      <c r="N56" s="26"/>
      <c r="O56" s="29"/>
      <c r="P56" s="29"/>
      <c r="Q56" s="26"/>
      <c r="R56" s="29"/>
      <c r="S56" s="29">
        <v>1</v>
      </c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1</v>
      </c>
      <c r="AJ56" s="26">
        <v>1</v>
      </c>
      <c r="AK56" s="26"/>
      <c r="AL56" s="26"/>
      <c r="AM56" s="29"/>
      <c r="AN56" s="29"/>
      <c r="AO56" s="29"/>
      <c r="AP56" s="29">
        <v>1</v>
      </c>
      <c r="AQ56" s="29"/>
      <c r="AR56" s="26"/>
      <c r="AS56" s="26"/>
      <c r="AT56" s="29"/>
      <c r="AU56" s="26"/>
      <c r="AV56" s="29"/>
      <c r="AW56" s="29">
        <v>1</v>
      </c>
      <c r="AX56" s="29"/>
      <c r="AY56" s="29">
        <v>1</v>
      </c>
      <c r="AZ56" s="29"/>
      <c r="BA56" s="26"/>
      <c r="BB56" s="26"/>
      <c r="BC56" s="26">
        <v>1</v>
      </c>
      <c r="BD56" s="26"/>
      <c r="BE56" s="29"/>
      <c r="BF56" s="29"/>
      <c r="BG56" s="29"/>
      <c r="BH56" s="29">
        <v>1</v>
      </c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70</v>
      </c>
      <c r="F202" s="26">
        <f aca="true" t="shared" si="5" ref="F202:BP202">SUM(F203:F247)</f>
        <v>69</v>
      </c>
      <c r="G202" s="26">
        <f t="shared" si="5"/>
        <v>1</v>
      </c>
      <c r="H202" s="26">
        <f t="shared" si="5"/>
        <v>7</v>
      </c>
      <c r="I202" s="26">
        <f t="shared" si="5"/>
        <v>8</v>
      </c>
      <c r="J202" s="26">
        <f t="shared" si="5"/>
        <v>0</v>
      </c>
      <c r="K202" s="26">
        <f t="shared" si="5"/>
        <v>0</v>
      </c>
      <c r="L202" s="26">
        <f t="shared" si="5"/>
        <v>15</v>
      </c>
      <c r="M202" s="26">
        <f t="shared" si="5"/>
        <v>0</v>
      </c>
      <c r="N202" s="26">
        <f t="shared" si="5"/>
        <v>0</v>
      </c>
      <c r="O202" s="26">
        <f t="shared" si="5"/>
        <v>4</v>
      </c>
      <c r="P202" s="26">
        <f t="shared" si="5"/>
        <v>4</v>
      </c>
      <c r="Q202" s="26">
        <f t="shared" si="5"/>
        <v>18</v>
      </c>
      <c r="R202" s="26">
        <f t="shared" si="5"/>
        <v>31</v>
      </c>
      <c r="S202" s="26">
        <f t="shared" si="5"/>
        <v>13</v>
      </c>
      <c r="T202" s="26">
        <f t="shared" si="5"/>
        <v>0</v>
      </c>
      <c r="U202" s="26">
        <f t="shared" si="5"/>
        <v>7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0</v>
      </c>
      <c r="AE202" s="26">
        <f t="shared" si="5"/>
        <v>1</v>
      </c>
      <c r="AF202" s="26">
        <f t="shared" si="5"/>
        <v>1</v>
      </c>
      <c r="AG202" s="26">
        <f t="shared" si="5"/>
        <v>1</v>
      </c>
      <c r="AH202" s="26">
        <f t="shared" si="5"/>
        <v>0</v>
      </c>
      <c r="AI202" s="26">
        <f t="shared" si="5"/>
        <v>59</v>
      </c>
      <c r="AJ202" s="26">
        <f t="shared" si="5"/>
        <v>26</v>
      </c>
      <c r="AK202" s="26">
        <f t="shared" si="5"/>
        <v>0</v>
      </c>
      <c r="AL202" s="26">
        <f t="shared" si="5"/>
        <v>0</v>
      </c>
      <c r="AM202" s="26">
        <f t="shared" si="5"/>
        <v>2</v>
      </c>
      <c r="AN202" s="26">
        <f t="shared" si="5"/>
        <v>0</v>
      </c>
      <c r="AO202" s="26">
        <f t="shared" si="5"/>
        <v>20</v>
      </c>
      <c r="AP202" s="26">
        <f t="shared" si="5"/>
        <v>39</v>
      </c>
      <c r="AQ202" s="26">
        <f t="shared" si="5"/>
        <v>9</v>
      </c>
      <c r="AR202" s="26">
        <f t="shared" si="5"/>
        <v>0</v>
      </c>
      <c r="AS202" s="26">
        <f t="shared" si="5"/>
        <v>0</v>
      </c>
      <c r="AT202" s="26">
        <f t="shared" si="5"/>
        <v>0</v>
      </c>
      <c r="AU202" s="26">
        <f t="shared" si="5"/>
        <v>0</v>
      </c>
      <c r="AV202" s="26">
        <f t="shared" si="5"/>
        <v>14</v>
      </c>
      <c r="AW202" s="26">
        <f t="shared" si="5"/>
        <v>30</v>
      </c>
      <c r="AX202" s="26">
        <f t="shared" si="5"/>
        <v>14</v>
      </c>
      <c r="AY202" s="26">
        <f t="shared" si="5"/>
        <v>9</v>
      </c>
      <c r="AZ202" s="26">
        <f t="shared" si="5"/>
        <v>7</v>
      </c>
      <c r="BA202" s="26">
        <f t="shared" si="5"/>
        <v>2</v>
      </c>
      <c r="BB202" s="26">
        <f t="shared" si="5"/>
        <v>0</v>
      </c>
      <c r="BC202" s="26">
        <f t="shared" si="5"/>
        <v>24</v>
      </c>
      <c r="BD202" s="26">
        <f t="shared" si="5"/>
        <v>1</v>
      </c>
      <c r="BE202" s="26">
        <f t="shared" si="5"/>
        <v>0</v>
      </c>
      <c r="BF202" s="26">
        <f t="shared" si="5"/>
        <v>3</v>
      </c>
      <c r="BG202" s="26">
        <f t="shared" si="5"/>
        <v>0</v>
      </c>
      <c r="BH202" s="26">
        <f t="shared" si="5"/>
        <v>21</v>
      </c>
      <c r="BI202" s="26">
        <f t="shared" si="5"/>
        <v>3</v>
      </c>
      <c r="BJ202" s="26">
        <f t="shared" si="5"/>
        <v>3</v>
      </c>
      <c r="BK202" s="26">
        <f t="shared" si="5"/>
        <v>0</v>
      </c>
      <c r="BL202" s="26">
        <f t="shared" si="5"/>
        <v>0</v>
      </c>
      <c r="BM202" s="26">
        <f t="shared" si="5"/>
        <v>0</v>
      </c>
      <c r="BN202" s="26">
        <f t="shared" si="5"/>
        <v>0</v>
      </c>
      <c r="BO202" s="26">
        <f t="shared" si="5"/>
        <v>0</v>
      </c>
      <c r="BP202" s="26">
        <f t="shared" si="5"/>
        <v>6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30</v>
      </c>
      <c r="F203" s="29">
        <v>30</v>
      </c>
      <c r="G203" s="29"/>
      <c r="H203" s="26">
        <v>6</v>
      </c>
      <c r="I203" s="26"/>
      <c r="J203" s="29"/>
      <c r="K203" s="29"/>
      <c r="L203" s="29">
        <v>9</v>
      </c>
      <c r="M203" s="29"/>
      <c r="N203" s="26"/>
      <c r="O203" s="29">
        <v>1</v>
      </c>
      <c r="P203" s="29">
        <v>1</v>
      </c>
      <c r="Q203" s="26">
        <v>3</v>
      </c>
      <c r="R203" s="29">
        <v>18</v>
      </c>
      <c r="S203" s="29">
        <v>7</v>
      </c>
      <c r="T203" s="29"/>
      <c r="U203" s="29">
        <v>7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23</v>
      </c>
      <c r="AJ203" s="26">
        <v>3</v>
      </c>
      <c r="AK203" s="26"/>
      <c r="AL203" s="26"/>
      <c r="AM203" s="29">
        <v>2</v>
      </c>
      <c r="AN203" s="29"/>
      <c r="AO203" s="29">
        <v>7</v>
      </c>
      <c r="AP203" s="29">
        <v>19</v>
      </c>
      <c r="AQ203" s="29">
        <v>2</v>
      </c>
      <c r="AR203" s="26"/>
      <c r="AS203" s="26"/>
      <c r="AT203" s="29"/>
      <c r="AU203" s="26"/>
      <c r="AV203" s="29">
        <v>12</v>
      </c>
      <c r="AW203" s="29">
        <v>4</v>
      </c>
      <c r="AX203" s="29">
        <v>4</v>
      </c>
      <c r="AY203" s="29"/>
      <c r="AZ203" s="29"/>
      <c r="BA203" s="26"/>
      <c r="BB203" s="26"/>
      <c r="BC203" s="26">
        <v>3</v>
      </c>
      <c r="BD203" s="26"/>
      <c r="BE203" s="29"/>
      <c r="BF203" s="29">
        <v>1</v>
      </c>
      <c r="BG203" s="29"/>
      <c r="BH203" s="29">
        <v>4</v>
      </c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21</v>
      </c>
      <c r="F204" s="29">
        <v>20</v>
      </c>
      <c r="G204" s="29">
        <v>1</v>
      </c>
      <c r="H204" s="26"/>
      <c r="I204" s="26">
        <v>4</v>
      </c>
      <c r="J204" s="29"/>
      <c r="K204" s="29"/>
      <c r="L204" s="29">
        <v>1</v>
      </c>
      <c r="M204" s="29"/>
      <c r="N204" s="26"/>
      <c r="O204" s="29"/>
      <c r="P204" s="29">
        <v>2</v>
      </c>
      <c r="Q204" s="26">
        <v>7</v>
      </c>
      <c r="R204" s="29">
        <v>8</v>
      </c>
      <c r="S204" s="29">
        <v>4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>
        <v>1</v>
      </c>
      <c r="AG204" s="29">
        <v>1</v>
      </c>
      <c r="AH204" s="29"/>
      <c r="AI204" s="29">
        <v>19</v>
      </c>
      <c r="AJ204" s="26">
        <v>14</v>
      </c>
      <c r="AK204" s="26"/>
      <c r="AL204" s="26"/>
      <c r="AM204" s="29"/>
      <c r="AN204" s="29"/>
      <c r="AO204" s="29">
        <v>8</v>
      </c>
      <c r="AP204" s="29">
        <v>10</v>
      </c>
      <c r="AQ204" s="29">
        <v>3</v>
      </c>
      <c r="AR204" s="26"/>
      <c r="AS204" s="26"/>
      <c r="AT204" s="29"/>
      <c r="AU204" s="26"/>
      <c r="AV204" s="29">
        <v>1</v>
      </c>
      <c r="AW204" s="29">
        <v>16</v>
      </c>
      <c r="AX204" s="29">
        <v>6</v>
      </c>
      <c r="AY204" s="29">
        <v>5</v>
      </c>
      <c r="AZ204" s="29">
        <v>5</v>
      </c>
      <c r="BA204" s="26">
        <v>1</v>
      </c>
      <c r="BB204" s="26"/>
      <c r="BC204" s="26">
        <v>13</v>
      </c>
      <c r="BD204" s="26"/>
      <c r="BE204" s="29"/>
      <c r="BF204" s="29">
        <v>2</v>
      </c>
      <c r="BG204" s="29"/>
      <c r="BH204" s="29">
        <v>10</v>
      </c>
      <c r="BI204" s="29">
        <v>1</v>
      </c>
      <c r="BJ204" s="29">
        <v>1</v>
      </c>
      <c r="BK204" s="29"/>
      <c r="BL204" s="29"/>
      <c r="BM204" s="29"/>
      <c r="BN204" s="29"/>
      <c r="BO204" s="29"/>
      <c r="BP204" s="26">
        <v>5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7</v>
      </c>
      <c r="F205" s="29">
        <v>7</v>
      </c>
      <c r="G205" s="29"/>
      <c r="H205" s="26">
        <v>1</v>
      </c>
      <c r="I205" s="26">
        <v>3</v>
      </c>
      <c r="J205" s="29"/>
      <c r="K205" s="29"/>
      <c r="L205" s="29">
        <v>1</v>
      </c>
      <c r="M205" s="29"/>
      <c r="N205" s="26"/>
      <c r="O205" s="29">
        <v>2</v>
      </c>
      <c r="P205" s="29"/>
      <c r="Q205" s="26">
        <v>2</v>
      </c>
      <c r="R205" s="29">
        <v>2</v>
      </c>
      <c r="S205" s="29">
        <v>1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7</v>
      </c>
      <c r="AJ205" s="26">
        <v>2</v>
      </c>
      <c r="AK205" s="26"/>
      <c r="AL205" s="26"/>
      <c r="AM205" s="29"/>
      <c r="AN205" s="29"/>
      <c r="AO205" s="29">
        <v>3</v>
      </c>
      <c r="AP205" s="29">
        <v>4</v>
      </c>
      <c r="AQ205" s="29"/>
      <c r="AR205" s="26"/>
      <c r="AS205" s="26"/>
      <c r="AT205" s="29"/>
      <c r="AU205" s="26"/>
      <c r="AV205" s="29"/>
      <c r="AW205" s="29">
        <v>2</v>
      </c>
      <c r="AX205" s="29">
        <v>1</v>
      </c>
      <c r="AY205" s="29">
        <v>1</v>
      </c>
      <c r="AZ205" s="29"/>
      <c r="BA205" s="26"/>
      <c r="BB205" s="26"/>
      <c r="BC205" s="26">
        <v>1</v>
      </c>
      <c r="BD205" s="26">
        <v>1</v>
      </c>
      <c r="BE205" s="29"/>
      <c r="BF205" s="29"/>
      <c r="BG205" s="29"/>
      <c r="BH205" s="29">
        <v>2</v>
      </c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6</v>
      </c>
      <c r="F209" s="29">
        <v>6</v>
      </c>
      <c r="G209" s="29"/>
      <c r="H209" s="26"/>
      <c r="I209" s="26"/>
      <c r="J209" s="29"/>
      <c r="K209" s="29"/>
      <c r="L209" s="29">
        <v>4</v>
      </c>
      <c r="M209" s="29"/>
      <c r="N209" s="26"/>
      <c r="O209" s="29">
        <v>1</v>
      </c>
      <c r="P209" s="29"/>
      <c r="Q209" s="26">
        <v>3</v>
      </c>
      <c r="R209" s="29">
        <v>2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>
        <v>1</v>
      </c>
      <c r="AF209" s="29"/>
      <c r="AG209" s="29"/>
      <c r="AH209" s="29"/>
      <c r="AI209" s="29">
        <v>5</v>
      </c>
      <c r="AJ209" s="26">
        <v>3</v>
      </c>
      <c r="AK209" s="26"/>
      <c r="AL209" s="26"/>
      <c r="AM209" s="29"/>
      <c r="AN209" s="29"/>
      <c r="AO209" s="29">
        <v>1</v>
      </c>
      <c r="AP209" s="29">
        <v>3</v>
      </c>
      <c r="AQ209" s="29">
        <v>2</v>
      </c>
      <c r="AR209" s="26"/>
      <c r="AS209" s="26"/>
      <c r="AT209" s="29"/>
      <c r="AU209" s="26"/>
      <c r="AV209" s="29">
        <v>1</v>
      </c>
      <c r="AW209" s="29">
        <v>3</v>
      </c>
      <c r="AX209" s="29"/>
      <c r="AY209" s="29">
        <v>2</v>
      </c>
      <c r="AZ209" s="29">
        <v>1</v>
      </c>
      <c r="BA209" s="26"/>
      <c r="BB209" s="26"/>
      <c r="BC209" s="26">
        <v>3</v>
      </c>
      <c r="BD209" s="26"/>
      <c r="BE209" s="29"/>
      <c r="BF209" s="29"/>
      <c r="BG209" s="29"/>
      <c r="BH209" s="29">
        <v>2</v>
      </c>
      <c r="BI209" s="29">
        <v>1</v>
      </c>
      <c r="BJ209" s="29">
        <v>1</v>
      </c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1097</v>
      </c>
      <c r="C213" s="18" t="s">
        <v>172</v>
      </c>
      <c r="D213" s="18"/>
      <c r="E213" s="26">
        <v>2</v>
      </c>
      <c r="F213" s="29">
        <v>2</v>
      </c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>
        <v>1</v>
      </c>
      <c r="R213" s="29">
        <v>1</v>
      </c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>
        <v>2</v>
      </c>
      <c r="AJ213" s="26">
        <v>2</v>
      </c>
      <c r="AK213" s="26"/>
      <c r="AL213" s="26"/>
      <c r="AM213" s="29"/>
      <c r="AN213" s="29"/>
      <c r="AO213" s="29"/>
      <c r="AP213" s="29">
        <v>1</v>
      </c>
      <c r="AQ213" s="29">
        <v>1</v>
      </c>
      <c r="AR213" s="26"/>
      <c r="AS213" s="26"/>
      <c r="AT213" s="29"/>
      <c r="AU213" s="26"/>
      <c r="AV213" s="29"/>
      <c r="AW213" s="29">
        <v>2</v>
      </c>
      <c r="AX213" s="29">
        <v>1</v>
      </c>
      <c r="AY213" s="29"/>
      <c r="AZ213" s="29">
        <v>1</v>
      </c>
      <c r="BA213" s="26">
        <v>1</v>
      </c>
      <c r="BB213" s="26"/>
      <c r="BC213" s="26">
        <v>1</v>
      </c>
      <c r="BD213" s="26"/>
      <c r="BE213" s="29"/>
      <c r="BF213" s="29"/>
      <c r="BG213" s="29"/>
      <c r="BH213" s="29">
        <v>1</v>
      </c>
      <c r="BI213" s="29"/>
      <c r="BJ213" s="29"/>
      <c r="BK213" s="29"/>
      <c r="BL213" s="29"/>
      <c r="BM213" s="29"/>
      <c r="BN213" s="29"/>
      <c r="BO213" s="29"/>
      <c r="BP213" s="26">
        <v>1</v>
      </c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4</v>
      </c>
      <c r="F224" s="29">
        <v>4</v>
      </c>
      <c r="G224" s="29"/>
      <c r="H224" s="26"/>
      <c r="I224" s="26">
        <v>1</v>
      </c>
      <c r="J224" s="29"/>
      <c r="K224" s="29"/>
      <c r="L224" s="29"/>
      <c r="M224" s="29"/>
      <c r="N224" s="26"/>
      <c r="O224" s="29"/>
      <c r="P224" s="29">
        <v>1</v>
      </c>
      <c r="Q224" s="26">
        <v>2</v>
      </c>
      <c r="R224" s="29"/>
      <c r="S224" s="29">
        <v>1</v>
      </c>
      <c r="T224" s="29"/>
      <c r="U224" s="29"/>
      <c r="V224" s="26"/>
      <c r="W224" s="29"/>
      <c r="X224" s="29"/>
      <c r="Y224" s="29"/>
      <c r="Z224" s="29"/>
      <c r="AA224" s="29"/>
      <c r="AB224" s="29">
        <v>1</v>
      </c>
      <c r="AC224" s="29"/>
      <c r="AD224" s="29"/>
      <c r="AE224" s="29"/>
      <c r="AF224" s="29"/>
      <c r="AG224" s="29"/>
      <c r="AH224" s="29"/>
      <c r="AI224" s="29">
        <v>3</v>
      </c>
      <c r="AJ224" s="26">
        <v>2</v>
      </c>
      <c r="AK224" s="26"/>
      <c r="AL224" s="26"/>
      <c r="AM224" s="29"/>
      <c r="AN224" s="29"/>
      <c r="AO224" s="29">
        <v>1</v>
      </c>
      <c r="AP224" s="29">
        <v>2</v>
      </c>
      <c r="AQ224" s="29">
        <v>1</v>
      </c>
      <c r="AR224" s="26"/>
      <c r="AS224" s="26"/>
      <c r="AT224" s="29"/>
      <c r="AU224" s="26"/>
      <c r="AV224" s="29"/>
      <c r="AW224" s="29">
        <v>3</v>
      </c>
      <c r="AX224" s="29">
        <v>2</v>
      </c>
      <c r="AY224" s="29">
        <v>1</v>
      </c>
      <c r="AZ224" s="29"/>
      <c r="BA224" s="26"/>
      <c r="BB224" s="26"/>
      <c r="BC224" s="26">
        <v>3</v>
      </c>
      <c r="BD224" s="26"/>
      <c r="BE224" s="29"/>
      <c r="BF224" s="29"/>
      <c r="BG224" s="29"/>
      <c r="BH224" s="29">
        <v>2</v>
      </c>
      <c r="BI224" s="29">
        <v>1</v>
      </c>
      <c r="BJ224" s="29">
        <v>1</v>
      </c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5</v>
      </c>
      <c r="F407" s="26">
        <f aca="true" t="shared" si="8" ref="F407:BQ407">SUM(F408:F464)</f>
        <v>5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4</v>
      </c>
      <c r="S407" s="26">
        <f t="shared" si="8"/>
        <v>1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4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1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1</v>
      </c>
      <c r="AN407" s="26">
        <f t="shared" si="8"/>
        <v>0</v>
      </c>
      <c r="AO407" s="26">
        <f t="shared" si="8"/>
        <v>4</v>
      </c>
      <c r="AP407" s="26">
        <f t="shared" si="8"/>
        <v>0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4</v>
      </c>
      <c r="F436" s="29">
        <v>4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3</v>
      </c>
      <c r="S436" s="26">
        <v>1</v>
      </c>
      <c r="T436" s="26"/>
      <c r="U436" s="29"/>
      <c r="V436" s="29"/>
      <c r="W436" s="29"/>
      <c r="X436" s="29">
        <v>3</v>
      </c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1</v>
      </c>
      <c r="AJ436" s="26"/>
      <c r="AK436" s="29"/>
      <c r="AL436" s="26"/>
      <c r="AM436" s="29">
        <v>1</v>
      </c>
      <c r="AN436" s="29"/>
      <c r="AO436" s="26">
        <v>3</v>
      </c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1</v>
      </c>
      <c r="F437" s="29">
        <v>1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>
        <v>1</v>
      </c>
      <c r="S437" s="26"/>
      <c r="T437" s="26"/>
      <c r="U437" s="29"/>
      <c r="V437" s="29"/>
      <c r="W437" s="29"/>
      <c r="X437" s="29">
        <v>1</v>
      </c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>
        <v>1</v>
      </c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</v>
      </c>
      <c r="F476" s="26">
        <f aca="true" t="shared" si="10" ref="F476:BQ476">SUM(F477:F515)</f>
        <v>2</v>
      </c>
      <c r="G476" s="26">
        <f t="shared" si="10"/>
        <v>0</v>
      </c>
      <c r="H476" s="26">
        <f t="shared" si="10"/>
        <v>0</v>
      </c>
      <c r="I476" s="26">
        <f t="shared" si="10"/>
        <v>1</v>
      </c>
      <c r="J476" s="26">
        <f t="shared" si="10"/>
        <v>0</v>
      </c>
      <c r="K476" s="26">
        <f t="shared" si="10"/>
        <v>0</v>
      </c>
      <c r="L476" s="26">
        <f t="shared" si="10"/>
        <v>0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1</v>
      </c>
      <c r="Q476" s="26">
        <f t="shared" si="10"/>
        <v>0</v>
      </c>
      <c r="R476" s="26">
        <f t="shared" si="10"/>
        <v>1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1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1</v>
      </c>
      <c r="AH476" s="26">
        <f t="shared" si="10"/>
        <v>0</v>
      </c>
      <c r="AI476" s="26">
        <f t="shared" si="10"/>
        <v>0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1</v>
      </c>
      <c r="AN476" s="26">
        <f t="shared" si="10"/>
        <v>0</v>
      </c>
      <c r="AO476" s="26">
        <f t="shared" si="10"/>
        <v>0</v>
      </c>
      <c r="AP476" s="26">
        <f t="shared" si="10"/>
        <v>1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1</v>
      </c>
      <c r="F504" s="29">
        <v>1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>
        <v>1</v>
      </c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>
        <v>1</v>
      </c>
      <c r="AH504" s="29"/>
      <c r="AI504" s="29"/>
      <c r="AJ504" s="26"/>
      <c r="AK504" s="26"/>
      <c r="AL504" s="26"/>
      <c r="AM504" s="29">
        <v>1</v>
      </c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1</v>
      </c>
      <c r="F509" s="29">
        <v>1</v>
      </c>
      <c r="G509" s="29"/>
      <c r="H509" s="26"/>
      <c r="I509" s="26">
        <v>1</v>
      </c>
      <c r="J509" s="29"/>
      <c r="K509" s="29"/>
      <c r="L509" s="29"/>
      <c r="M509" s="29"/>
      <c r="N509" s="26"/>
      <c r="O509" s="29"/>
      <c r="P509" s="29">
        <v>1</v>
      </c>
      <c r="Q509" s="26"/>
      <c r="R509" s="29"/>
      <c r="S509" s="29"/>
      <c r="T509" s="29"/>
      <c r="U509" s="29"/>
      <c r="V509" s="26"/>
      <c r="W509" s="29"/>
      <c r="X509" s="29">
        <v>1</v>
      </c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>
        <v>1</v>
      </c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2</v>
      </c>
      <c r="F516" s="26">
        <f aca="true" t="shared" si="11" ref="F516:BQ516">SUM(F517:F557)</f>
        <v>2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1</v>
      </c>
      <c r="Q516" s="26">
        <f t="shared" si="11"/>
        <v>0</v>
      </c>
      <c r="R516" s="26">
        <f t="shared" si="11"/>
        <v>1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2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1</v>
      </c>
      <c r="AQ516" s="26">
        <f t="shared" si="11"/>
        <v>1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2</v>
      </c>
      <c r="F521" s="29">
        <v>2</v>
      </c>
      <c r="G521" s="29"/>
      <c r="H521" s="26"/>
      <c r="I521" s="26"/>
      <c r="J521" s="29"/>
      <c r="K521" s="29"/>
      <c r="L521" s="29"/>
      <c r="M521" s="29"/>
      <c r="N521" s="26"/>
      <c r="O521" s="29"/>
      <c r="P521" s="29">
        <v>1</v>
      </c>
      <c r="Q521" s="26"/>
      <c r="R521" s="29">
        <v>1</v>
      </c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2</v>
      </c>
      <c r="AJ521" s="26"/>
      <c r="AK521" s="26"/>
      <c r="AL521" s="26"/>
      <c r="AM521" s="29"/>
      <c r="AN521" s="29"/>
      <c r="AO521" s="29"/>
      <c r="AP521" s="29">
        <v>1</v>
      </c>
      <c r="AQ521" s="29">
        <v>1</v>
      </c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22</v>
      </c>
      <c r="F558" s="26">
        <f aca="true" t="shared" si="12" ref="F558:BQ558">SUM(F560:F622)</f>
        <v>21</v>
      </c>
      <c r="G558" s="26">
        <f t="shared" si="12"/>
        <v>1</v>
      </c>
      <c r="H558" s="26">
        <f t="shared" si="12"/>
        <v>1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1</v>
      </c>
      <c r="N558" s="26">
        <f t="shared" si="12"/>
        <v>0</v>
      </c>
      <c r="O558" s="26">
        <f t="shared" si="12"/>
        <v>0</v>
      </c>
      <c r="P558" s="26">
        <f t="shared" si="12"/>
        <v>0</v>
      </c>
      <c r="Q558" s="26">
        <f t="shared" si="12"/>
        <v>7</v>
      </c>
      <c r="R558" s="26">
        <f t="shared" si="12"/>
        <v>15</v>
      </c>
      <c r="S558" s="26">
        <f t="shared" si="12"/>
        <v>0</v>
      </c>
      <c r="T558" s="26">
        <f t="shared" si="12"/>
        <v>0</v>
      </c>
      <c r="U558" s="26">
        <f t="shared" si="12"/>
        <v>1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21</v>
      </c>
      <c r="AJ558" s="26">
        <f t="shared" si="12"/>
        <v>2</v>
      </c>
      <c r="AK558" s="26">
        <f t="shared" si="12"/>
        <v>0</v>
      </c>
      <c r="AL558" s="26">
        <f t="shared" si="12"/>
        <v>0</v>
      </c>
      <c r="AM558" s="26">
        <f t="shared" si="12"/>
        <v>1</v>
      </c>
      <c r="AN558" s="26">
        <f t="shared" si="12"/>
        <v>0</v>
      </c>
      <c r="AO558" s="26">
        <f t="shared" si="12"/>
        <v>11</v>
      </c>
      <c r="AP558" s="26">
        <f t="shared" si="12"/>
        <v>7</v>
      </c>
      <c r="AQ558" s="26">
        <f t="shared" si="12"/>
        <v>3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9</v>
      </c>
      <c r="AW558" s="26">
        <f t="shared" si="12"/>
        <v>2</v>
      </c>
      <c r="AX558" s="26">
        <f t="shared" si="12"/>
        <v>0</v>
      </c>
      <c r="AY558" s="26">
        <f t="shared" si="12"/>
        <v>1</v>
      </c>
      <c r="AZ558" s="26">
        <f t="shared" si="12"/>
        <v>1</v>
      </c>
      <c r="BA558" s="26">
        <f t="shared" si="12"/>
        <v>1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1</v>
      </c>
      <c r="BG558" s="26">
        <f t="shared" si="12"/>
        <v>0</v>
      </c>
      <c r="BH558" s="26">
        <f t="shared" si="12"/>
        <v>1</v>
      </c>
      <c r="BI558" s="26">
        <f t="shared" si="12"/>
        <v>1</v>
      </c>
      <c r="BJ558" s="26">
        <f t="shared" si="12"/>
        <v>0</v>
      </c>
      <c r="BK558" s="26">
        <f t="shared" si="12"/>
        <v>1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22</v>
      </c>
      <c r="F559" s="26">
        <f aca="true" t="shared" si="13" ref="F559:BQ559">SUM(F560:F599)</f>
        <v>21</v>
      </c>
      <c r="G559" s="26">
        <f t="shared" si="13"/>
        <v>1</v>
      </c>
      <c r="H559" s="26">
        <f t="shared" si="13"/>
        <v>1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1</v>
      </c>
      <c r="N559" s="26">
        <f t="shared" si="13"/>
        <v>0</v>
      </c>
      <c r="O559" s="26">
        <f t="shared" si="13"/>
        <v>0</v>
      </c>
      <c r="P559" s="26">
        <f t="shared" si="13"/>
        <v>0</v>
      </c>
      <c r="Q559" s="26">
        <f t="shared" si="13"/>
        <v>7</v>
      </c>
      <c r="R559" s="26">
        <f t="shared" si="13"/>
        <v>15</v>
      </c>
      <c r="S559" s="26">
        <f t="shared" si="13"/>
        <v>0</v>
      </c>
      <c r="T559" s="26">
        <f t="shared" si="13"/>
        <v>0</v>
      </c>
      <c r="U559" s="26">
        <f t="shared" si="13"/>
        <v>1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21</v>
      </c>
      <c r="AJ559" s="26">
        <f t="shared" si="13"/>
        <v>2</v>
      </c>
      <c r="AK559" s="26">
        <f t="shared" si="13"/>
        <v>0</v>
      </c>
      <c r="AL559" s="26">
        <f t="shared" si="13"/>
        <v>0</v>
      </c>
      <c r="AM559" s="26">
        <f t="shared" si="13"/>
        <v>1</v>
      </c>
      <c r="AN559" s="26">
        <f t="shared" si="13"/>
        <v>0</v>
      </c>
      <c r="AO559" s="26">
        <f t="shared" si="13"/>
        <v>11</v>
      </c>
      <c r="AP559" s="26">
        <f t="shared" si="13"/>
        <v>7</v>
      </c>
      <c r="AQ559" s="26">
        <f t="shared" si="13"/>
        <v>3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9</v>
      </c>
      <c r="AW559" s="26">
        <f t="shared" si="13"/>
        <v>2</v>
      </c>
      <c r="AX559" s="26">
        <f t="shared" si="13"/>
        <v>0</v>
      </c>
      <c r="AY559" s="26">
        <f t="shared" si="13"/>
        <v>1</v>
      </c>
      <c r="AZ559" s="26">
        <f t="shared" si="13"/>
        <v>1</v>
      </c>
      <c r="BA559" s="26">
        <f t="shared" si="13"/>
        <v>1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1</v>
      </c>
      <c r="BG559" s="26">
        <f t="shared" si="13"/>
        <v>0</v>
      </c>
      <c r="BH559" s="26">
        <f t="shared" si="13"/>
        <v>1</v>
      </c>
      <c r="BI559" s="26">
        <f t="shared" si="13"/>
        <v>1</v>
      </c>
      <c r="BJ559" s="26">
        <f t="shared" si="13"/>
        <v>0</v>
      </c>
      <c r="BK559" s="26">
        <f t="shared" si="13"/>
        <v>1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>
      <c r="A565" s="5">
        <v>552</v>
      </c>
      <c r="B565" s="10" t="s">
        <v>341</v>
      </c>
      <c r="C565" s="18" t="s">
        <v>314</v>
      </c>
      <c r="D565" s="18"/>
      <c r="E565" s="26">
        <v>1</v>
      </c>
      <c r="F565" s="29">
        <v>1</v>
      </c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>
        <v>1</v>
      </c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>
        <v>1</v>
      </c>
      <c r="AJ565" s="26"/>
      <c r="AK565" s="26"/>
      <c r="AL565" s="26"/>
      <c r="AM565" s="29"/>
      <c r="AN565" s="29"/>
      <c r="AO565" s="29">
        <v>1</v>
      </c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1</v>
      </c>
      <c r="F566" s="29">
        <v>1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>
        <v>1</v>
      </c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1</v>
      </c>
      <c r="AJ566" s="26"/>
      <c r="AK566" s="26"/>
      <c r="AL566" s="26"/>
      <c r="AM566" s="29"/>
      <c r="AN566" s="29"/>
      <c r="AO566" s="29">
        <v>1</v>
      </c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16</v>
      </c>
      <c r="F571" s="29">
        <v>15</v>
      </c>
      <c r="G571" s="29">
        <v>1</v>
      </c>
      <c r="H571" s="26">
        <v>1</v>
      </c>
      <c r="I571" s="26"/>
      <c r="J571" s="29"/>
      <c r="K571" s="29"/>
      <c r="L571" s="29"/>
      <c r="M571" s="29">
        <v>1</v>
      </c>
      <c r="N571" s="26"/>
      <c r="O571" s="29"/>
      <c r="P571" s="29"/>
      <c r="Q571" s="26">
        <v>5</v>
      </c>
      <c r="R571" s="29">
        <v>11</v>
      </c>
      <c r="S571" s="29"/>
      <c r="T571" s="29"/>
      <c r="U571" s="29">
        <v>1</v>
      </c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15</v>
      </c>
      <c r="AJ571" s="26"/>
      <c r="AK571" s="26"/>
      <c r="AL571" s="26"/>
      <c r="AM571" s="29">
        <v>1</v>
      </c>
      <c r="AN571" s="29"/>
      <c r="AO571" s="29">
        <v>7</v>
      </c>
      <c r="AP571" s="29">
        <v>6</v>
      </c>
      <c r="AQ571" s="29">
        <v>2</v>
      </c>
      <c r="AR571" s="26"/>
      <c r="AS571" s="26"/>
      <c r="AT571" s="29"/>
      <c r="AU571" s="26"/>
      <c r="AV571" s="29">
        <v>9</v>
      </c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2</v>
      </c>
      <c r="F572" s="29">
        <v>2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>
        <v>2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2</v>
      </c>
      <c r="AJ572" s="26">
        <v>2</v>
      </c>
      <c r="AK572" s="26"/>
      <c r="AL572" s="26"/>
      <c r="AM572" s="29"/>
      <c r="AN572" s="29"/>
      <c r="AO572" s="29">
        <v>1</v>
      </c>
      <c r="AP572" s="29"/>
      <c r="AQ572" s="29">
        <v>1</v>
      </c>
      <c r="AR572" s="26"/>
      <c r="AS572" s="26"/>
      <c r="AT572" s="29"/>
      <c r="AU572" s="26"/>
      <c r="AV572" s="29"/>
      <c r="AW572" s="29">
        <v>2</v>
      </c>
      <c r="AX572" s="29"/>
      <c r="AY572" s="29">
        <v>1</v>
      </c>
      <c r="AZ572" s="29">
        <v>1</v>
      </c>
      <c r="BA572" s="26">
        <v>1</v>
      </c>
      <c r="BB572" s="26"/>
      <c r="BC572" s="26"/>
      <c r="BD572" s="26"/>
      <c r="BE572" s="29"/>
      <c r="BF572" s="29">
        <v>1</v>
      </c>
      <c r="BG572" s="29"/>
      <c r="BH572" s="29">
        <v>1</v>
      </c>
      <c r="BI572" s="29">
        <v>1</v>
      </c>
      <c r="BJ572" s="29"/>
      <c r="BK572" s="29">
        <v>1</v>
      </c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>
        <v>2</v>
      </c>
      <c r="F592" s="29">
        <v>2</v>
      </c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>
        <v>1</v>
      </c>
      <c r="R592" s="29">
        <v>1</v>
      </c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2</v>
      </c>
      <c r="AJ592" s="26"/>
      <c r="AK592" s="26"/>
      <c r="AL592" s="26"/>
      <c r="AM592" s="29"/>
      <c r="AN592" s="29"/>
      <c r="AO592" s="29">
        <v>1</v>
      </c>
      <c r="AP592" s="29">
        <v>1</v>
      </c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1</v>
      </c>
      <c r="F623" s="26">
        <f aca="true" t="shared" si="14" ref="F623:BQ623">SUM(F624:F643)</f>
        <v>1</v>
      </c>
      <c r="G623" s="26">
        <f t="shared" si="14"/>
        <v>0</v>
      </c>
      <c r="H623" s="26">
        <f t="shared" si="14"/>
        <v>1</v>
      </c>
      <c r="I623" s="26">
        <f t="shared" si="14"/>
        <v>1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1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1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1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>
      <c r="A632" s="5">
        <v>619</v>
      </c>
      <c r="B632" s="10" t="s">
        <v>1590</v>
      </c>
      <c r="C632" s="18" t="s">
        <v>1383</v>
      </c>
      <c r="D632" s="18"/>
      <c r="E632" s="26">
        <v>1</v>
      </c>
      <c r="F632" s="29">
        <v>1</v>
      </c>
      <c r="G632" s="29"/>
      <c r="H632" s="26">
        <v>1</v>
      </c>
      <c r="I632" s="26">
        <v>1</v>
      </c>
      <c r="J632" s="29"/>
      <c r="K632" s="29"/>
      <c r="L632" s="29"/>
      <c r="M632" s="29"/>
      <c r="N632" s="26"/>
      <c r="O632" s="29"/>
      <c r="P632" s="29"/>
      <c r="Q632" s="26"/>
      <c r="R632" s="29">
        <v>1</v>
      </c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>
        <v>1</v>
      </c>
      <c r="AJ632" s="26"/>
      <c r="AK632" s="26"/>
      <c r="AL632" s="26"/>
      <c r="AM632" s="29"/>
      <c r="AN632" s="29"/>
      <c r="AO632" s="29">
        <v>1</v>
      </c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 aca="true" t="shared" si="17" ref="F719:BQ719">SUM(F720:F773)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0</v>
      </c>
      <c r="F774" s="26">
        <f aca="true" t="shared" si="18" ref="F774:BQ774">SUM(F775:F835)</f>
        <v>0</v>
      </c>
      <c r="G774" s="26">
        <f t="shared" si="18"/>
        <v>0</v>
      </c>
      <c r="H774" s="26">
        <f t="shared" si="18"/>
        <v>0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0</v>
      </c>
      <c r="Q774" s="26">
        <f t="shared" si="18"/>
        <v>0</v>
      </c>
      <c r="R774" s="26">
        <f t="shared" si="18"/>
        <v>0</v>
      </c>
      <c r="S774" s="26">
        <f t="shared" si="18"/>
        <v>0</v>
      </c>
      <c r="T774" s="26">
        <f t="shared" si="18"/>
        <v>0</v>
      </c>
      <c r="U774" s="26">
        <f t="shared" si="18"/>
        <v>0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0</v>
      </c>
      <c r="AC774" s="26">
        <f t="shared" si="18"/>
        <v>0</v>
      </c>
      <c r="AD774" s="26">
        <f t="shared" si="18"/>
        <v>0</v>
      </c>
      <c r="AE774" s="26">
        <f t="shared" si="18"/>
        <v>0</v>
      </c>
      <c r="AF774" s="26">
        <f t="shared" si="18"/>
        <v>0</v>
      </c>
      <c r="AG774" s="26">
        <f t="shared" si="18"/>
        <v>0</v>
      </c>
      <c r="AH774" s="26">
        <f t="shared" si="18"/>
        <v>0</v>
      </c>
      <c r="AI774" s="26">
        <f t="shared" si="18"/>
        <v>0</v>
      </c>
      <c r="AJ774" s="26">
        <f t="shared" si="18"/>
        <v>0</v>
      </c>
      <c r="AK774" s="26">
        <f t="shared" si="18"/>
        <v>0</v>
      </c>
      <c r="AL774" s="26">
        <f t="shared" si="18"/>
        <v>0</v>
      </c>
      <c r="AM774" s="26">
        <f t="shared" si="18"/>
        <v>0</v>
      </c>
      <c r="AN774" s="26">
        <f t="shared" si="18"/>
        <v>0</v>
      </c>
      <c r="AO774" s="26">
        <f t="shared" si="18"/>
        <v>0</v>
      </c>
      <c r="AP774" s="26">
        <f t="shared" si="18"/>
        <v>0</v>
      </c>
      <c r="AQ774" s="26">
        <f t="shared" si="18"/>
        <v>0</v>
      </c>
      <c r="AR774" s="26">
        <f t="shared" si="18"/>
        <v>0</v>
      </c>
      <c r="AS774" s="26">
        <f t="shared" si="18"/>
        <v>0</v>
      </c>
      <c r="AT774" s="26">
        <f t="shared" si="18"/>
        <v>0</v>
      </c>
      <c r="AU774" s="26">
        <f t="shared" si="18"/>
        <v>0</v>
      </c>
      <c r="AV774" s="26">
        <f t="shared" si="18"/>
        <v>0</v>
      </c>
      <c r="AW774" s="26">
        <f t="shared" si="18"/>
        <v>0</v>
      </c>
      <c r="AX774" s="26">
        <f t="shared" si="18"/>
        <v>0</v>
      </c>
      <c r="AY774" s="26">
        <f t="shared" si="18"/>
        <v>0</v>
      </c>
      <c r="AZ774" s="26">
        <f t="shared" si="18"/>
        <v>0</v>
      </c>
      <c r="BA774" s="26">
        <f t="shared" si="18"/>
        <v>0</v>
      </c>
      <c r="BB774" s="26">
        <f t="shared" si="18"/>
        <v>0</v>
      </c>
      <c r="BC774" s="26">
        <f t="shared" si="18"/>
        <v>0</v>
      </c>
      <c r="BD774" s="26">
        <f t="shared" si="18"/>
        <v>0</v>
      </c>
      <c r="BE774" s="26">
        <f t="shared" si="18"/>
        <v>0</v>
      </c>
      <c r="BF774" s="26">
        <f t="shared" si="18"/>
        <v>0</v>
      </c>
      <c r="BG774" s="26">
        <f t="shared" si="18"/>
        <v>0</v>
      </c>
      <c r="BH774" s="26">
        <f t="shared" si="18"/>
        <v>0</v>
      </c>
      <c r="BI774" s="26">
        <f t="shared" si="18"/>
        <v>0</v>
      </c>
      <c r="BJ774" s="26">
        <f t="shared" si="18"/>
        <v>0</v>
      </c>
      <c r="BK774" s="26">
        <f t="shared" si="18"/>
        <v>0</v>
      </c>
      <c r="BL774" s="26">
        <f t="shared" si="18"/>
        <v>0</v>
      </c>
      <c r="BM774" s="26">
        <f t="shared" si="18"/>
        <v>0</v>
      </c>
      <c r="BN774" s="26">
        <f t="shared" si="18"/>
        <v>0</v>
      </c>
      <c r="BO774" s="26">
        <f t="shared" si="18"/>
        <v>0</v>
      </c>
      <c r="BP774" s="26">
        <f t="shared" si="18"/>
        <v>0</v>
      </c>
      <c r="BQ774" s="26">
        <f t="shared" si="18"/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516</v>
      </c>
      <c r="C815" s="18" t="s">
        <v>631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635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1</v>
      </c>
      <c r="F836" s="26">
        <f aca="true" t="shared" si="19" ref="F836:BQ836">SUM(F837:F940)</f>
        <v>1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1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0</v>
      </c>
      <c r="Q836" s="26">
        <f t="shared" si="19"/>
        <v>0</v>
      </c>
      <c r="R836" s="26">
        <f t="shared" si="19"/>
        <v>1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0</v>
      </c>
      <c r="X836" s="26">
        <f t="shared" si="19"/>
        <v>1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0</v>
      </c>
      <c r="AG836" s="26">
        <f t="shared" si="19"/>
        <v>0</v>
      </c>
      <c r="AH836" s="26">
        <f t="shared" si="19"/>
        <v>0</v>
      </c>
      <c r="AI836" s="26">
        <f t="shared" si="19"/>
        <v>0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0</v>
      </c>
      <c r="AN836" s="26">
        <f t="shared" si="19"/>
        <v>0</v>
      </c>
      <c r="AO836" s="26">
        <f t="shared" si="19"/>
        <v>0</v>
      </c>
      <c r="AP836" s="26">
        <f t="shared" si="19"/>
        <v>1</v>
      </c>
      <c r="AQ836" s="26">
        <f t="shared" si="19"/>
        <v>0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0</v>
      </c>
      <c r="AX836" s="26">
        <f t="shared" si="19"/>
        <v>0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0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>
      <c r="A851" s="5">
        <v>838</v>
      </c>
      <c r="B851" s="10" t="s">
        <v>543</v>
      </c>
      <c r="C851" s="18" t="s">
        <v>645</v>
      </c>
      <c r="D851" s="18"/>
      <c r="E851" s="26">
        <v>1</v>
      </c>
      <c r="F851" s="29">
        <v>1</v>
      </c>
      <c r="G851" s="29"/>
      <c r="H851" s="26"/>
      <c r="I851" s="26"/>
      <c r="J851" s="29"/>
      <c r="K851" s="29"/>
      <c r="L851" s="29">
        <v>1</v>
      </c>
      <c r="M851" s="29"/>
      <c r="N851" s="26"/>
      <c r="O851" s="29"/>
      <c r="P851" s="29"/>
      <c r="Q851" s="26"/>
      <c r="R851" s="29">
        <v>1</v>
      </c>
      <c r="S851" s="29"/>
      <c r="T851" s="29"/>
      <c r="U851" s="29"/>
      <c r="V851" s="26"/>
      <c r="W851" s="29"/>
      <c r="X851" s="29">
        <v>1</v>
      </c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>
        <v>1</v>
      </c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 aca="true" t="shared" si="21" ref="E1580:BP1580">SUM(E14,E31,E96,E114,E128,E202,E248,E366,E407,E465,E476,E516,E558,E623,E644,E706,E719,E774,E836,E941,E967:E1579)</f>
        <v>114</v>
      </c>
      <c r="F1580" s="150">
        <f t="shared" si="21"/>
        <v>111</v>
      </c>
      <c r="G1580" s="150">
        <f t="shared" si="21"/>
        <v>2</v>
      </c>
      <c r="H1580" s="150">
        <f t="shared" si="21"/>
        <v>10</v>
      </c>
      <c r="I1580" s="150">
        <f t="shared" si="21"/>
        <v>10</v>
      </c>
      <c r="J1580" s="150">
        <f t="shared" si="21"/>
        <v>0</v>
      </c>
      <c r="K1580" s="150">
        <f t="shared" si="21"/>
        <v>0</v>
      </c>
      <c r="L1580" s="150">
        <f t="shared" si="21"/>
        <v>20</v>
      </c>
      <c r="M1580" s="150">
        <f t="shared" si="21"/>
        <v>1</v>
      </c>
      <c r="N1580" s="150">
        <f t="shared" si="21"/>
        <v>0</v>
      </c>
      <c r="O1580" s="150">
        <f t="shared" si="21"/>
        <v>4</v>
      </c>
      <c r="P1580" s="150">
        <f t="shared" si="21"/>
        <v>7</v>
      </c>
      <c r="Q1580" s="150">
        <f t="shared" si="21"/>
        <v>25</v>
      </c>
      <c r="R1580" s="150">
        <f t="shared" si="21"/>
        <v>60</v>
      </c>
      <c r="S1580" s="150">
        <f t="shared" si="21"/>
        <v>17</v>
      </c>
      <c r="T1580" s="150">
        <f t="shared" si="21"/>
        <v>1</v>
      </c>
      <c r="U1580" s="150">
        <f t="shared" si="21"/>
        <v>10</v>
      </c>
      <c r="V1580" s="150">
        <f t="shared" si="21"/>
        <v>0</v>
      </c>
      <c r="W1580" s="150">
        <f t="shared" si="21"/>
        <v>0</v>
      </c>
      <c r="X1580" s="150">
        <f t="shared" si="21"/>
        <v>6</v>
      </c>
      <c r="Y1580" s="150">
        <f t="shared" si="21"/>
        <v>0</v>
      </c>
      <c r="Z1580" s="150">
        <f t="shared" si="21"/>
        <v>0</v>
      </c>
      <c r="AA1580" s="150">
        <f t="shared" si="21"/>
        <v>0</v>
      </c>
      <c r="AB1580" s="150">
        <f t="shared" si="21"/>
        <v>1</v>
      </c>
      <c r="AC1580" s="150">
        <f t="shared" si="21"/>
        <v>0</v>
      </c>
      <c r="AD1580" s="150">
        <f t="shared" si="21"/>
        <v>0</v>
      </c>
      <c r="AE1580" s="150">
        <f t="shared" si="21"/>
        <v>1</v>
      </c>
      <c r="AF1580" s="150">
        <f t="shared" si="21"/>
        <v>1</v>
      </c>
      <c r="AG1580" s="150">
        <f t="shared" si="21"/>
        <v>3</v>
      </c>
      <c r="AH1580" s="150">
        <f t="shared" si="21"/>
        <v>0</v>
      </c>
      <c r="AI1580" s="150">
        <f t="shared" si="21"/>
        <v>92</v>
      </c>
      <c r="AJ1580" s="150">
        <f t="shared" si="21"/>
        <v>32</v>
      </c>
      <c r="AK1580" s="150">
        <f t="shared" si="21"/>
        <v>0</v>
      </c>
      <c r="AL1580" s="150">
        <f t="shared" si="21"/>
        <v>0</v>
      </c>
      <c r="AM1580" s="150">
        <f t="shared" si="21"/>
        <v>5</v>
      </c>
      <c r="AN1580" s="150">
        <f t="shared" si="21"/>
        <v>1</v>
      </c>
      <c r="AO1580" s="150">
        <f t="shared" si="21"/>
        <v>40</v>
      </c>
      <c r="AP1580" s="150">
        <f t="shared" si="21"/>
        <v>54</v>
      </c>
      <c r="AQ1580" s="150">
        <f t="shared" si="21"/>
        <v>14</v>
      </c>
      <c r="AR1580" s="150">
        <f t="shared" si="21"/>
        <v>0</v>
      </c>
      <c r="AS1580" s="150">
        <f t="shared" si="21"/>
        <v>0</v>
      </c>
      <c r="AT1580" s="150">
        <f t="shared" si="21"/>
        <v>0</v>
      </c>
      <c r="AU1580" s="150">
        <f t="shared" si="21"/>
        <v>0</v>
      </c>
      <c r="AV1580" s="150">
        <f t="shared" si="21"/>
        <v>23</v>
      </c>
      <c r="AW1580" s="150">
        <f t="shared" si="21"/>
        <v>37</v>
      </c>
      <c r="AX1580" s="150">
        <f t="shared" si="21"/>
        <v>16</v>
      </c>
      <c r="AY1580" s="150">
        <f t="shared" si="21"/>
        <v>12</v>
      </c>
      <c r="AZ1580" s="150">
        <f t="shared" si="21"/>
        <v>9</v>
      </c>
      <c r="BA1580" s="150">
        <f t="shared" si="21"/>
        <v>5</v>
      </c>
      <c r="BB1580" s="150">
        <f t="shared" si="21"/>
        <v>0</v>
      </c>
      <c r="BC1580" s="150">
        <f t="shared" si="21"/>
        <v>26</v>
      </c>
      <c r="BD1580" s="150">
        <f t="shared" si="21"/>
        <v>1</v>
      </c>
      <c r="BE1580" s="150">
        <f t="shared" si="21"/>
        <v>0</v>
      </c>
      <c r="BF1580" s="150">
        <f t="shared" si="21"/>
        <v>5</v>
      </c>
      <c r="BG1580" s="150">
        <f t="shared" si="21"/>
        <v>0</v>
      </c>
      <c r="BH1580" s="150">
        <f t="shared" si="21"/>
        <v>25</v>
      </c>
      <c r="BI1580" s="150">
        <f t="shared" si="21"/>
        <v>4</v>
      </c>
      <c r="BJ1580" s="150">
        <f t="shared" si="21"/>
        <v>3</v>
      </c>
      <c r="BK1580" s="150">
        <f t="shared" si="21"/>
        <v>1</v>
      </c>
      <c r="BL1580" s="150">
        <f t="shared" si="21"/>
        <v>0</v>
      </c>
      <c r="BM1580" s="150">
        <f t="shared" si="21"/>
        <v>0</v>
      </c>
      <c r="BN1580" s="150">
        <f t="shared" si="21"/>
        <v>0</v>
      </c>
      <c r="BO1580" s="150">
        <f t="shared" si="21"/>
        <v>0</v>
      </c>
      <c r="BP1580" s="150">
        <f t="shared" si="21"/>
        <v>8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5</v>
      </c>
      <c r="F1581" s="29">
        <v>4</v>
      </c>
      <c r="G1581" s="29"/>
      <c r="H1581" s="26"/>
      <c r="I1581" s="26"/>
      <c r="J1581" s="29"/>
      <c r="K1581" s="29"/>
      <c r="L1581" s="29">
        <v>2</v>
      </c>
      <c r="M1581" s="29"/>
      <c r="N1581" s="26"/>
      <c r="O1581" s="29"/>
      <c r="P1581" s="29">
        <v>1</v>
      </c>
      <c r="Q1581" s="26"/>
      <c r="R1581" s="29">
        <v>2</v>
      </c>
      <c r="S1581" s="29">
        <v>2</v>
      </c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5</v>
      </c>
      <c r="AJ1581" s="26">
        <v>2</v>
      </c>
      <c r="AK1581" s="26"/>
      <c r="AL1581" s="26"/>
      <c r="AM1581" s="29"/>
      <c r="AN1581" s="29"/>
      <c r="AO1581" s="29"/>
      <c r="AP1581" s="29">
        <v>4</v>
      </c>
      <c r="AQ1581" s="29">
        <v>1</v>
      </c>
      <c r="AR1581" s="26"/>
      <c r="AS1581" s="26"/>
      <c r="AT1581" s="29"/>
      <c r="AU1581" s="26"/>
      <c r="AV1581" s="29"/>
      <c r="AW1581" s="29">
        <v>2</v>
      </c>
      <c r="AX1581" s="29"/>
      <c r="AY1581" s="29">
        <v>2</v>
      </c>
      <c r="AZ1581" s="29"/>
      <c r="BA1581" s="26"/>
      <c r="BB1581" s="26"/>
      <c r="BC1581" s="26">
        <v>2</v>
      </c>
      <c r="BD1581" s="26"/>
      <c r="BE1581" s="29"/>
      <c r="BF1581" s="29"/>
      <c r="BG1581" s="29"/>
      <c r="BH1581" s="29">
        <v>2</v>
      </c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80</v>
      </c>
      <c r="F1582" s="29">
        <v>78</v>
      </c>
      <c r="G1582" s="29">
        <v>2</v>
      </c>
      <c r="H1582" s="26">
        <v>7</v>
      </c>
      <c r="I1582" s="26">
        <v>5</v>
      </c>
      <c r="J1582" s="29"/>
      <c r="K1582" s="29"/>
      <c r="L1582" s="29">
        <v>11</v>
      </c>
      <c r="M1582" s="29">
        <v>1</v>
      </c>
      <c r="N1582" s="26"/>
      <c r="O1582" s="29">
        <v>1</v>
      </c>
      <c r="P1582" s="29">
        <v>5</v>
      </c>
      <c r="Q1582" s="26">
        <v>18</v>
      </c>
      <c r="R1582" s="29">
        <v>43</v>
      </c>
      <c r="S1582" s="29">
        <v>13</v>
      </c>
      <c r="T1582" s="29"/>
      <c r="U1582" s="29">
        <v>10</v>
      </c>
      <c r="V1582" s="26"/>
      <c r="W1582" s="29"/>
      <c r="X1582" s="29">
        <v>1</v>
      </c>
      <c r="Y1582" s="29"/>
      <c r="Z1582" s="29"/>
      <c r="AA1582" s="29"/>
      <c r="AB1582" s="29">
        <v>1</v>
      </c>
      <c r="AC1582" s="29"/>
      <c r="AD1582" s="29"/>
      <c r="AE1582" s="29"/>
      <c r="AF1582" s="29">
        <v>1</v>
      </c>
      <c r="AG1582" s="29">
        <v>1</v>
      </c>
      <c r="AH1582" s="29"/>
      <c r="AI1582" s="29">
        <v>66</v>
      </c>
      <c r="AJ1582" s="26">
        <v>21</v>
      </c>
      <c r="AK1582" s="26"/>
      <c r="AL1582" s="26"/>
      <c r="AM1582" s="29">
        <v>3</v>
      </c>
      <c r="AN1582" s="29">
        <v>1</v>
      </c>
      <c r="AO1582" s="29">
        <v>27</v>
      </c>
      <c r="AP1582" s="29">
        <v>40</v>
      </c>
      <c r="AQ1582" s="29">
        <v>9</v>
      </c>
      <c r="AR1582" s="26"/>
      <c r="AS1582" s="26"/>
      <c r="AT1582" s="29"/>
      <c r="AU1582" s="26"/>
      <c r="AV1582" s="29">
        <v>22</v>
      </c>
      <c r="AW1582" s="29">
        <v>26</v>
      </c>
      <c r="AX1582" s="29">
        <v>13</v>
      </c>
      <c r="AY1582" s="29">
        <v>7</v>
      </c>
      <c r="AZ1582" s="29">
        <v>6</v>
      </c>
      <c r="BA1582" s="26">
        <v>3</v>
      </c>
      <c r="BB1582" s="26"/>
      <c r="BC1582" s="26">
        <v>19</v>
      </c>
      <c r="BD1582" s="26"/>
      <c r="BE1582" s="29"/>
      <c r="BF1582" s="29">
        <v>4</v>
      </c>
      <c r="BG1582" s="29"/>
      <c r="BH1582" s="29">
        <v>18</v>
      </c>
      <c r="BI1582" s="29">
        <v>3</v>
      </c>
      <c r="BJ1582" s="29">
        <v>2</v>
      </c>
      <c r="BK1582" s="29">
        <v>1</v>
      </c>
      <c r="BL1582" s="29"/>
      <c r="BM1582" s="29"/>
      <c r="BN1582" s="29"/>
      <c r="BO1582" s="29"/>
      <c r="BP1582" s="26">
        <v>5</v>
      </c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28</v>
      </c>
      <c r="F1583" s="29">
        <v>28</v>
      </c>
      <c r="G1583" s="29"/>
      <c r="H1583" s="26">
        <v>3</v>
      </c>
      <c r="I1583" s="26">
        <v>5</v>
      </c>
      <c r="J1583" s="29"/>
      <c r="K1583" s="29"/>
      <c r="L1583" s="29">
        <v>7</v>
      </c>
      <c r="M1583" s="29"/>
      <c r="N1583" s="26"/>
      <c r="O1583" s="29">
        <v>3</v>
      </c>
      <c r="P1583" s="29">
        <v>1</v>
      </c>
      <c r="Q1583" s="26">
        <v>7</v>
      </c>
      <c r="R1583" s="29">
        <v>14</v>
      </c>
      <c r="S1583" s="29">
        <v>2</v>
      </c>
      <c r="T1583" s="29">
        <v>1</v>
      </c>
      <c r="U1583" s="29"/>
      <c r="V1583" s="26"/>
      <c r="W1583" s="29"/>
      <c r="X1583" s="29">
        <v>5</v>
      </c>
      <c r="Y1583" s="29"/>
      <c r="Z1583" s="29"/>
      <c r="AA1583" s="29"/>
      <c r="AB1583" s="29"/>
      <c r="AC1583" s="29"/>
      <c r="AD1583" s="29"/>
      <c r="AE1583" s="29">
        <v>1</v>
      </c>
      <c r="AF1583" s="29"/>
      <c r="AG1583" s="29">
        <v>2</v>
      </c>
      <c r="AH1583" s="29"/>
      <c r="AI1583" s="29">
        <v>20</v>
      </c>
      <c r="AJ1583" s="26">
        <v>9</v>
      </c>
      <c r="AK1583" s="26"/>
      <c r="AL1583" s="26"/>
      <c r="AM1583" s="29">
        <v>2</v>
      </c>
      <c r="AN1583" s="29"/>
      <c r="AO1583" s="29">
        <v>12</v>
      </c>
      <c r="AP1583" s="29">
        <v>10</v>
      </c>
      <c r="AQ1583" s="29">
        <v>4</v>
      </c>
      <c r="AR1583" s="26"/>
      <c r="AS1583" s="26"/>
      <c r="AT1583" s="29"/>
      <c r="AU1583" s="26"/>
      <c r="AV1583" s="29">
        <v>1</v>
      </c>
      <c r="AW1583" s="29">
        <v>9</v>
      </c>
      <c r="AX1583" s="29">
        <v>3</v>
      </c>
      <c r="AY1583" s="29">
        <v>3</v>
      </c>
      <c r="AZ1583" s="29">
        <v>3</v>
      </c>
      <c r="BA1583" s="26">
        <v>2</v>
      </c>
      <c r="BB1583" s="26"/>
      <c r="BC1583" s="26">
        <v>5</v>
      </c>
      <c r="BD1583" s="26">
        <v>1</v>
      </c>
      <c r="BE1583" s="29"/>
      <c r="BF1583" s="29">
        <v>1</v>
      </c>
      <c r="BG1583" s="29"/>
      <c r="BH1583" s="29">
        <v>5</v>
      </c>
      <c r="BI1583" s="29">
        <v>1</v>
      </c>
      <c r="BJ1583" s="29">
        <v>1</v>
      </c>
      <c r="BK1583" s="29"/>
      <c r="BL1583" s="29"/>
      <c r="BM1583" s="29"/>
      <c r="BN1583" s="29"/>
      <c r="BO1583" s="29"/>
      <c r="BP1583" s="26">
        <v>3</v>
      </c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>
        <v>1</v>
      </c>
      <c r="F1584" s="29">
        <v>1</v>
      </c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>
        <v>1</v>
      </c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>
        <v>1</v>
      </c>
      <c r="AJ1584" s="26"/>
      <c r="AK1584" s="26"/>
      <c r="AL1584" s="26"/>
      <c r="AM1584" s="29"/>
      <c r="AN1584" s="29"/>
      <c r="AO1584" s="29">
        <v>1</v>
      </c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4</v>
      </c>
      <c r="F1586" s="29">
        <v>4</v>
      </c>
      <c r="G1586" s="29"/>
      <c r="H1586" s="26"/>
      <c r="I1586" s="26">
        <v>2</v>
      </c>
      <c r="J1586" s="26"/>
      <c r="K1586" s="26"/>
      <c r="L1586" s="29"/>
      <c r="M1586" s="29"/>
      <c r="N1586" s="26"/>
      <c r="O1586" s="29">
        <v>4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/>
      <c r="AE1586" s="29">
        <v>1</v>
      </c>
      <c r="AF1586" s="29"/>
      <c r="AG1586" s="29"/>
      <c r="AH1586" s="29"/>
      <c r="AI1586" s="29">
        <v>3</v>
      </c>
      <c r="AJ1586" s="26"/>
      <c r="AK1586" s="26"/>
      <c r="AL1586" s="26"/>
      <c r="AM1586" s="29"/>
      <c r="AN1586" s="29"/>
      <c r="AO1586" s="29"/>
      <c r="AP1586" s="29">
        <v>3</v>
      </c>
      <c r="AQ1586" s="29">
        <v>1</v>
      </c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157" t="s">
        <v>2279</v>
      </c>
      <c r="BF1590" s="141"/>
      <c r="BG1590" s="178"/>
      <c r="BH1590" s="178"/>
      <c r="BI1590" s="178"/>
      <c r="BJ1590" s="127"/>
      <c r="BK1590" s="180"/>
      <c r="BL1590" s="180"/>
      <c r="BM1590" s="180"/>
      <c r="BN1590" s="180"/>
      <c r="BO1590" s="180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4"/>
      <c r="BE1591" s="128"/>
      <c r="BF1591" s="153"/>
      <c r="BG1591" s="171" t="s">
        <v>2274</v>
      </c>
      <c r="BH1591" s="171"/>
      <c r="BI1591" s="171"/>
      <c r="BJ1591" s="127"/>
      <c r="BK1591" s="171" t="s">
        <v>2275</v>
      </c>
      <c r="BL1591" s="171"/>
      <c r="BM1591" s="171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4"/>
      <c r="BE1592" s="129" t="s">
        <v>2280</v>
      </c>
      <c r="BF1592" s="153"/>
      <c r="BG1592" s="178"/>
      <c r="BH1592" s="178"/>
      <c r="BI1592" s="178"/>
      <c r="BJ1592" s="127"/>
      <c r="BK1592" s="180" t="s">
        <v>2431</v>
      </c>
      <c r="BL1592" s="180"/>
      <c r="BM1592" s="180"/>
      <c r="BN1592" s="180"/>
      <c r="BO1592" s="180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4"/>
      <c r="BE1593" s="153"/>
      <c r="BF1593" s="153"/>
      <c r="BG1593" s="171" t="s">
        <v>2274</v>
      </c>
      <c r="BH1593" s="171"/>
      <c r="BI1593" s="171"/>
      <c r="BJ1593" s="153"/>
      <c r="BK1593" s="171" t="s">
        <v>2275</v>
      </c>
      <c r="BL1593" s="171"/>
      <c r="BM1593" s="171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/>
      <c r="BB1594" s="130"/>
      <c r="BC1594" s="130"/>
      <c r="BD1594" s="154"/>
      <c r="BE1594" s="130"/>
      <c r="BF1594" s="130"/>
      <c r="BG1594" s="132"/>
      <c r="BH1594" s="132"/>
      <c r="BI1594" s="132"/>
      <c r="BJ1594" s="132"/>
      <c r="BK1594" s="132"/>
      <c r="BL1594" s="133"/>
      <c r="BM1594" s="132"/>
      <c r="BN1594" s="134"/>
      <c r="BO1594" s="132"/>
      <c r="BP1594" s="135"/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/>
      <c r="BB1595" s="143"/>
      <c r="BC1595" s="143"/>
      <c r="BD1595" s="154"/>
      <c r="BE1595" s="130" t="s">
        <v>2277</v>
      </c>
      <c r="BF1595" s="172" t="s">
        <v>2438</v>
      </c>
      <c r="BG1595" s="172"/>
      <c r="BH1595" s="172"/>
      <c r="BI1595" s="153"/>
      <c r="BJ1595" s="173" t="s">
        <v>2278</v>
      </c>
      <c r="BK1595" s="173"/>
      <c r="BL1595" s="173"/>
      <c r="BM1595" s="309" t="s">
        <v>2440</v>
      </c>
      <c r="BN1595" s="174"/>
      <c r="BO1595" s="174"/>
      <c r="BP1595" s="174"/>
      <c r="BQ1595" s="154"/>
    </row>
    <row r="1596" spans="1:69" ht="12.75">
      <c r="A1596" s="6"/>
      <c r="B1596" s="35"/>
      <c r="C1596" s="47"/>
      <c r="D1596" s="47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1" t="s">
        <v>2276</v>
      </c>
      <c r="BF1597" s="221"/>
      <c r="BG1597" s="175" t="s">
        <v>2439</v>
      </c>
      <c r="BH1597" s="175"/>
      <c r="BI1597" s="175"/>
      <c r="BJ1597" s="220" t="s">
        <v>2432</v>
      </c>
      <c r="BK1597" s="220"/>
      <c r="BL1597" s="220"/>
      <c r="BM1597" s="220"/>
      <c r="BN1597" s="153"/>
      <c r="BO1597" s="153"/>
      <c r="BP1597" s="153"/>
      <c r="BQ1597" s="154"/>
    </row>
  </sheetData>
  <sheetProtection/>
  <mergeCells count="99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7:BI1597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hyperlinks>
    <hyperlink ref="BM1595" r:id="rId1" display="inbox@og.hr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2"/>
  <headerFooter>
    <oddFooter>&amp;LECF605A8&amp;CФорма № 6-8, Підрозділ: Орджонікідзевський районний суд м.Харкова,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AP57" sqref="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2" t="s">
        <v>1560</v>
      </c>
      <c r="B2" s="262" t="s">
        <v>1561</v>
      </c>
      <c r="C2" s="252" t="s">
        <v>84</v>
      </c>
      <c r="D2" s="146"/>
      <c r="E2" s="231" t="s">
        <v>1516</v>
      </c>
      <c r="F2" s="256"/>
      <c r="G2" s="232"/>
      <c r="H2" s="243" t="s">
        <v>1519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5"/>
      <c r="AC2" s="235" t="s">
        <v>1462</v>
      </c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36"/>
      <c r="AT2" s="243" t="s">
        <v>1531</v>
      </c>
      <c r="AU2" s="244"/>
      <c r="AV2" s="244"/>
      <c r="AW2" s="244"/>
      <c r="AX2" s="244"/>
      <c r="AY2" s="244"/>
      <c r="AZ2" s="244"/>
      <c r="BA2" s="245"/>
    </row>
    <row r="3" spans="1:53" ht="12.75" customHeight="1">
      <c r="A3" s="263"/>
      <c r="B3" s="263"/>
      <c r="C3" s="253"/>
      <c r="D3" s="147"/>
      <c r="E3" s="233"/>
      <c r="F3" s="257"/>
      <c r="G3" s="234"/>
      <c r="H3" s="246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8"/>
      <c r="AC3" s="249" t="s">
        <v>1584</v>
      </c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1"/>
      <c r="AO3" s="227" t="s">
        <v>1543</v>
      </c>
      <c r="AP3" s="227"/>
      <c r="AQ3" s="227"/>
      <c r="AR3" s="231" t="s">
        <v>1529</v>
      </c>
      <c r="AS3" s="232"/>
      <c r="AT3" s="246"/>
      <c r="AU3" s="247"/>
      <c r="AV3" s="247"/>
      <c r="AW3" s="247"/>
      <c r="AX3" s="247"/>
      <c r="AY3" s="247"/>
      <c r="AZ3" s="247"/>
      <c r="BA3" s="248"/>
    </row>
    <row r="4" spans="1:53" ht="12.75" customHeight="1">
      <c r="A4" s="263"/>
      <c r="B4" s="263"/>
      <c r="C4" s="253"/>
      <c r="D4" s="147"/>
      <c r="E4" s="227" t="s">
        <v>1517</v>
      </c>
      <c r="F4" s="227" t="s">
        <v>1518</v>
      </c>
      <c r="G4" s="227" t="s">
        <v>1471</v>
      </c>
      <c r="H4" s="227" t="s">
        <v>1520</v>
      </c>
      <c r="I4" s="227" t="s">
        <v>1521</v>
      </c>
      <c r="J4" s="227"/>
      <c r="K4" s="227"/>
      <c r="L4" s="228" t="s">
        <v>1525</v>
      </c>
      <c r="M4" s="228" t="s">
        <v>37</v>
      </c>
      <c r="N4" s="228" t="s">
        <v>1526</v>
      </c>
      <c r="O4" s="228" t="s">
        <v>1569</v>
      </c>
      <c r="P4" s="227" t="s">
        <v>1570</v>
      </c>
      <c r="Q4" s="249" t="s">
        <v>1571</v>
      </c>
      <c r="R4" s="250"/>
      <c r="S4" s="250"/>
      <c r="T4" s="250"/>
      <c r="U4" s="251"/>
      <c r="V4" s="249" t="s">
        <v>1576</v>
      </c>
      <c r="W4" s="250"/>
      <c r="X4" s="250"/>
      <c r="Y4" s="250"/>
      <c r="Z4" s="250"/>
      <c r="AA4" s="250"/>
      <c r="AB4" s="251"/>
      <c r="AC4" s="227" t="s">
        <v>1470</v>
      </c>
      <c r="AD4" s="227"/>
      <c r="AE4" s="227"/>
      <c r="AF4" s="227"/>
      <c r="AG4" s="227"/>
      <c r="AH4" s="227"/>
      <c r="AI4" s="227"/>
      <c r="AJ4" s="228" t="s">
        <v>1481</v>
      </c>
      <c r="AK4" s="228" t="s">
        <v>1540</v>
      </c>
      <c r="AL4" s="228" t="s">
        <v>1541</v>
      </c>
      <c r="AM4" s="228" t="s">
        <v>1479</v>
      </c>
      <c r="AN4" s="228" t="s">
        <v>1542</v>
      </c>
      <c r="AO4" s="228" t="s">
        <v>1471</v>
      </c>
      <c r="AP4" s="235" t="s">
        <v>1466</v>
      </c>
      <c r="AQ4" s="236"/>
      <c r="AR4" s="233"/>
      <c r="AS4" s="234"/>
      <c r="AT4" s="227" t="s">
        <v>1532</v>
      </c>
      <c r="AU4" s="228" t="s">
        <v>1533</v>
      </c>
      <c r="AV4" s="227" t="s">
        <v>1534</v>
      </c>
      <c r="AW4" s="227"/>
      <c r="AX4" s="227"/>
      <c r="AY4" s="227"/>
      <c r="AZ4" s="227"/>
      <c r="BA4" s="227"/>
    </row>
    <row r="5" spans="1:53" ht="36.75" customHeight="1">
      <c r="A5" s="263"/>
      <c r="B5" s="263"/>
      <c r="C5" s="253"/>
      <c r="D5" s="147"/>
      <c r="E5" s="227"/>
      <c r="F5" s="227"/>
      <c r="G5" s="227"/>
      <c r="H5" s="227"/>
      <c r="I5" s="227" t="s">
        <v>1522</v>
      </c>
      <c r="J5" s="228" t="s">
        <v>1523</v>
      </c>
      <c r="K5" s="227" t="s">
        <v>1524</v>
      </c>
      <c r="L5" s="229"/>
      <c r="M5" s="229"/>
      <c r="N5" s="229"/>
      <c r="O5" s="229"/>
      <c r="P5" s="227"/>
      <c r="Q5" s="228" t="s">
        <v>1572</v>
      </c>
      <c r="R5" s="228" t="s">
        <v>1573</v>
      </c>
      <c r="S5" s="228" t="s">
        <v>1574</v>
      </c>
      <c r="T5" s="228" t="s">
        <v>1575</v>
      </c>
      <c r="U5" s="228" t="s">
        <v>1501</v>
      </c>
      <c r="V5" s="227" t="s">
        <v>1577</v>
      </c>
      <c r="W5" s="227" t="s">
        <v>1578</v>
      </c>
      <c r="X5" s="249" t="s">
        <v>1579</v>
      </c>
      <c r="Y5" s="258"/>
      <c r="Z5" s="258"/>
      <c r="AA5" s="258"/>
      <c r="AB5" s="259"/>
      <c r="AC5" s="227" t="s">
        <v>1585</v>
      </c>
      <c r="AD5" s="227" t="s">
        <v>1586</v>
      </c>
      <c r="AE5" s="227" t="s">
        <v>1587</v>
      </c>
      <c r="AF5" s="227" t="s">
        <v>1588</v>
      </c>
      <c r="AG5" s="227" t="s">
        <v>1589</v>
      </c>
      <c r="AH5" s="227" t="s">
        <v>1527</v>
      </c>
      <c r="AI5" s="227" t="s">
        <v>1471</v>
      </c>
      <c r="AJ5" s="229"/>
      <c r="AK5" s="229"/>
      <c r="AL5" s="229"/>
      <c r="AM5" s="229"/>
      <c r="AN5" s="229"/>
      <c r="AO5" s="229"/>
      <c r="AP5" s="228" t="s">
        <v>1544</v>
      </c>
      <c r="AQ5" s="228" t="s">
        <v>1528</v>
      </c>
      <c r="AR5" s="227" t="s">
        <v>1479</v>
      </c>
      <c r="AS5" s="239" t="s">
        <v>1530</v>
      </c>
      <c r="AT5" s="227"/>
      <c r="AU5" s="229"/>
      <c r="AV5" s="227" t="s">
        <v>1535</v>
      </c>
      <c r="AW5" s="238" t="s">
        <v>1536</v>
      </c>
      <c r="AX5" s="227" t="s">
        <v>1537</v>
      </c>
      <c r="AY5" s="227" t="s">
        <v>1538</v>
      </c>
      <c r="AZ5" s="227"/>
      <c r="BA5" s="227"/>
    </row>
    <row r="6" spans="1:53" ht="12.75" customHeight="1">
      <c r="A6" s="263"/>
      <c r="B6" s="263"/>
      <c r="C6" s="254"/>
      <c r="D6" s="144"/>
      <c r="E6" s="227"/>
      <c r="F6" s="227"/>
      <c r="G6" s="227"/>
      <c r="H6" s="227"/>
      <c r="I6" s="227"/>
      <c r="J6" s="229"/>
      <c r="K6" s="227"/>
      <c r="L6" s="229"/>
      <c r="M6" s="229"/>
      <c r="N6" s="229"/>
      <c r="O6" s="229"/>
      <c r="P6" s="227"/>
      <c r="Q6" s="229"/>
      <c r="R6" s="229"/>
      <c r="S6" s="229"/>
      <c r="T6" s="229"/>
      <c r="U6" s="229"/>
      <c r="V6" s="227"/>
      <c r="W6" s="227"/>
      <c r="X6" s="228" t="s">
        <v>1471</v>
      </c>
      <c r="Y6" s="249" t="s">
        <v>1466</v>
      </c>
      <c r="Z6" s="250"/>
      <c r="AA6" s="250"/>
      <c r="AB6" s="251"/>
      <c r="AC6" s="227"/>
      <c r="AD6" s="227"/>
      <c r="AE6" s="227"/>
      <c r="AF6" s="227"/>
      <c r="AG6" s="227"/>
      <c r="AH6" s="227"/>
      <c r="AI6" s="227"/>
      <c r="AJ6" s="229"/>
      <c r="AK6" s="229"/>
      <c r="AL6" s="229"/>
      <c r="AM6" s="229"/>
      <c r="AN6" s="229"/>
      <c r="AO6" s="229"/>
      <c r="AP6" s="229"/>
      <c r="AQ6" s="229"/>
      <c r="AR6" s="227"/>
      <c r="AS6" s="240"/>
      <c r="AT6" s="227"/>
      <c r="AU6" s="229"/>
      <c r="AV6" s="227"/>
      <c r="AW6" s="238"/>
      <c r="AX6" s="227"/>
      <c r="AY6" s="227" t="s">
        <v>1539</v>
      </c>
      <c r="AZ6" s="227" t="s">
        <v>1559</v>
      </c>
      <c r="BA6" s="227" t="s">
        <v>1528</v>
      </c>
    </row>
    <row r="7" spans="1:53" ht="71.25" customHeight="1">
      <c r="A7" s="264"/>
      <c r="B7" s="264"/>
      <c r="C7" s="255"/>
      <c r="D7" s="145"/>
      <c r="E7" s="227"/>
      <c r="F7" s="227"/>
      <c r="G7" s="227"/>
      <c r="H7" s="227"/>
      <c r="I7" s="227"/>
      <c r="J7" s="230"/>
      <c r="K7" s="227"/>
      <c r="L7" s="230"/>
      <c r="M7" s="230"/>
      <c r="N7" s="230"/>
      <c r="O7" s="230"/>
      <c r="P7" s="227"/>
      <c r="Q7" s="230"/>
      <c r="R7" s="230"/>
      <c r="S7" s="230"/>
      <c r="T7" s="230"/>
      <c r="U7" s="230"/>
      <c r="V7" s="227"/>
      <c r="W7" s="227"/>
      <c r="X7" s="230"/>
      <c r="Y7" s="125" t="s">
        <v>1580</v>
      </c>
      <c r="Z7" s="125" t="s">
        <v>1581</v>
      </c>
      <c r="AA7" s="125" t="s">
        <v>1582</v>
      </c>
      <c r="AB7" s="125" t="s">
        <v>1583</v>
      </c>
      <c r="AC7" s="227"/>
      <c r="AD7" s="227"/>
      <c r="AE7" s="227"/>
      <c r="AF7" s="227"/>
      <c r="AG7" s="227"/>
      <c r="AH7" s="227"/>
      <c r="AI7" s="227"/>
      <c r="AJ7" s="230"/>
      <c r="AK7" s="230"/>
      <c r="AL7" s="230"/>
      <c r="AM7" s="230"/>
      <c r="AN7" s="230"/>
      <c r="AO7" s="230"/>
      <c r="AP7" s="230"/>
      <c r="AQ7" s="230"/>
      <c r="AR7" s="227"/>
      <c r="AS7" s="241"/>
      <c r="AT7" s="227"/>
      <c r="AU7" s="230"/>
      <c r="AV7" s="227"/>
      <c r="AW7" s="238"/>
      <c r="AX7" s="227"/>
      <c r="AY7" s="227"/>
      <c r="AZ7" s="227"/>
      <c r="BA7" s="227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0"/>
      <c r="B10" s="261"/>
      <c r="C10" s="265" t="s">
        <v>86</v>
      </c>
      <c r="D10" s="266"/>
      <c r="E10" s="267"/>
      <c r="F10" s="267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/>
      <c r="F19" s="26">
        <v>4</v>
      </c>
      <c r="G19" s="26">
        <v>4</v>
      </c>
      <c r="H19" s="26"/>
      <c r="I19" s="26">
        <v>1</v>
      </c>
      <c r="J19" s="26"/>
      <c r="K19" s="26">
        <v>1</v>
      </c>
      <c r="L19" s="26"/>
      <c r="M19" s="26">
        <v>1</v>
      </c>
      <c r="N19" s="26">
        <v>3</v>
      </c>
      <c r="O19" s="26"/>
      <c r="P19" s="26"/>
      <c r="Q19" s="26"/>
      <c r="R19" s="26">
        <v>3</v>
      </c>
      <c r="S19" s="26">
        <v>1</v>
      </c>
      <c r="T19" s="26"/>
      <c r="U19" s="26"/>
      <c r="V19" s="26"/>
      <c r="W19" s="26"/>
      <c r="X19" s="26">
        <v>2</v>
      </c>
      <c r="Y19" s="26">
        <v>2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4</v>
      </c>
      <c r="AP19" s="26">
        <v>4</v>
      </c>
      <c r="AQ19" s="26"/>
      <c r="AR19" s="26"/>
      <c r="AS19" s="26"/>
      <c r="AT19" s="26">
        <v>2</v>
      </c>
      <c r="AU19" s="26">
        <v>2</v>
      </c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/>
      <c r="F20" s="26">
        <v>3</v>
      </c>
      <c r="G20" s="26">
        <v>3</v>
      </c>
      <c r="H20" s="26"/>
      <c r="I20" s="26">
        <v>1</v>
      </c>
      <c r="J20" s="26"/>
      <c r="K20" s="26"/>
      <c r="L20" s="26"/>
      <c r="M20" s="26"/>
      <c r="N20" s="26">
        <v>3</v>
      </c>
      <c r="O20" s="26"/>
      <c r="P20" s="26"/>
      <c r="Q20" s="26"/>
      <c r="R20" s="26">
        <v>3</v>
      </c>
      <c r="S20" s="26"/>
      <c r="T20" s="26"/>
      <c r="U20" s="26"/>
      <c r="V20" s="26"/>
      <c r="W20" s="26"/>
      <c r="X20" s="26">
        <v>2</v>
      </c>
      <c r="Y20" s="26">
        <v>2</v>
      </c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3</v>
      </c>
      <c r="AP20" s="26">
        <v>3</v>
      </c>
      <c r="AQ20" s="26"/>
      <c r="AR20" s="26"/>
      <c r="AS20" s="26"/>
      <c r="AT20" s="26">
        <v>1</v>
      </c>
      <c r="AU20" s="26">
        <v>1</v>
      </c>
      <c r="AV20" s="26"/>
      <c r="AW20" s="26"/>
      <c r="AX20" s="26"/>
      <c r="AY20" s="26"/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/>
      <c r="F21" s="26">
        <v>1</v>
      </c>
      <c r="G21" s="26">
        <v>1</v>
      </c>
      <c r="H21" s="26"/>
      <c r="I21" s="26"/>
      <c r="J21" s="26"/>
      <c r="K21" s="26">
        <v>1</v>
      </c>
      <c r="L21" s="26"/>
      <c r="M21" s="26">
        <v>1</v>
      </c>
      <c r="N21" s="26"/>
      <c r="O21" s="26"/>
      <c r="P21" s="26"/>
      <c r="Q21" s="26"/>
      <c r="R21" s="26"/>
      <c r="S21" s="26">
        <v>1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1</v>
      </c>
      <c r="AP21" s="26">
        <v>1</v>
      </c>
      <c r="AQ21" s="26"/>
      <c r="AR21" s="26"/>
      <c r="AS21" s="26"/>
      <c r="AT21" s="26">
        <v>1</v>
      </c>
      <c r="AU21" s="26">
        <v>1</v>
      </c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4</v>
      </c>
      <c r="G45" s="26">
        <f t="shared" si="0"/>
        <v>4</v>
      </c>
      <c r="H45" s="26">
        <f t="shared" si="0"/>
        <v>0</v>
      </c>
      <c r="I45" s="26">
        <f t="shared" si="0"/>
        <v>1</v>
      </c>
      <c r="J45" s="26">
        <f t="shared" si="0"/>
        <v>0</v>
      </c>
      <c r="K45" s="26">
        <f t="shared" si="0"/>
        <v>1</v>
      </c>
      <c r="L45" s="26">
        <f t="shared" si="0"/>
        <v>0</v>
      </c>
      <c r="M45" s="26">
        <f t="shared" si="0"/>
        <v>1</v>
      </c>
      <c r="N45" s="26">
        <f t="shared" si="0"/>
        <v>3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3</v>
      </c>
      <c r="S45" s="26">
        <f t="shared" si="0"/>
        <v>1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2</v>
      </c>
      <c r="Y45" s="26">
        <f t="shared" si="0"/>
        <v>2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4</v>
      </c>
      <c r="AP45" s="26">
        <f t="shared" si="1"/>
        <v>4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2</v>
      </c>
      <c r="AU45" s="26">
        <f t="shared" si="1"/>
        <v>2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>
        <v>3</v>
      </c>
      <c r="G46" s="26">
        <v>3</v>
      </c>
      <c r="H46" s="26"/>
      <c r="I46" s="26"/>
      <c r="J46" s="26"/>
      <c r="K46" s="26">
        <v>1</v>
      </c>
      <c r="L46" s="26"/>
      <c r="M46" s="26">
        <v>1</v>
      </c>
      <c r="N46" s="26">
        <v>2</v>
      </c>
      <c r="O46" s="26"/>
      <c r="P46" s="26"/>
      <c r="Q46" s="26"/>
      <c r="R46" s="26">
        <v>2</v>
      </c>
      <c r="S46" s="26">
        <v>1</v>
      </c>
      <c r="T46" s="26"/>
      <c r="U46" s="26"/>
      <c r="V46" s="26"/>
      <c r="W46" s="26"/>
      <c r="X46" s="26">
        <v>2</v>
      </c>
      <c r="Y46" s="26">
        <v>2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3</v>
      </c>
      <c r="AP46" s="26">
        <v>3</v>
      </c>
      <c r="AQ46" s="26"/>
      <c r="AR46" s="26"/>
      <c r="AS46" s="26"/>
      <c r="AT46" s="26">
        <v>1</v>
      </c>
      <c r="AU46" s="26">
        <v>1</v>
      </c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7" t="s">
        <v>2279</v>
      </c>
      <c r="AO50" s="177"/>
      <c r="AP50" s="126"/>
      <c r="AQ50" s="178"/>
      <c r="AR50" s="178"/>
      <c r="AS50" s="178"/>
      <c r="AT50" s="127"/>
      <c r="AU50" s="226"/>
      <c r="AV50" s="226"/>
      <c r="AW50" s="226"/>
      <c r="AX50" s="226"/>
      <c r="AY50" s="226"/>
      <c r="AZ50" s="226"/>
    </row>
    <row r="51" spans="40:52" ht="12.75" customHeight="1">
      <c r="AN51" s="128"/>
      <c r="AO51" s="128"/>
      <c r="AP51" s="126"/>
      <c r="AQ51" s="171" t="s">
        <v>2274</v>
      </c>
      <c r="AR51" s="171"/>
      <c r="AS51" s="171"/>
      <c r="AT51" s="127"/>
      <c r="AU51" s="171" t="s">
        <v>2275</v>
      </c>
      <c r="AV51" s="171"/>
      <c r="AW51" s="171"/>
      <c r="AX51" s="171"/>
      <c r="AY51" s="171"/>
      <c r="AZ51" s="171"/>
    </row>
    <row r="52" spans="40:52" ht="12.75" customHeight="1">
      <c r="AN52" s="179" t="s">
        <v>2280</v>
      </c>
      <c r="AO52" s="179"/>
      <c r="AP52" s="126"/>
      <c r="AQ52" s="178"/>
      <c r="AR52" s="178"/>
      <c r="AS52" s="178"/>
      <c r="AT52" s="127"/>
      <c r="AU52" s="226" t="s">
        <v>2431</v>
      </c>
      <c r="AV52" s="226"/>
      <c r="AW52" s="226"/>
      <c r="AX52" s="226"/>
      <c r="AY52" s="226"/>
      <c r="AZ52" s="226"/>
    </row>
    <row r="53" spans="40:52" ht="12.75" customHeight="1">
      <c r="AN53" s="126"/>
      <c r="AO53" s="126"/>
      <c r="AP53" s="126"/>
      <c r="AQ53" s="171" t="s">
        <v>2274</v>
      </c>
      <c r="AR53" s="171"/>
      <c r="AS53" s="171"/>
      <c r="AT53" s="126"/>
      <c r="AU53" s="171" t="s">
        <v>2275</v>
      </c>
      <c r="AV53" s="171"/>
      <c r="AW53" s="171"/>
      <c r="AX53" s="171"/>
      <c r="AY53" s="171"/>
      <c r="AZ53" s="171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2" t="s">
        <v>2438</v>
      </c>
      <c r="AQ55" s="172"/>
      <c r="AR55" s="172"/>
      <c r="AS55" s="126"/>
      <c r="AT55" s="173" t="s">
        <v>2278</v>
      </c>
      <c r="AU55" s="173"/>
      <c r="AV55" s="173"/>
      <c r="AW55" s="309" t="s">
        <v>2440</v>
      </c>
      <c r="AX55" s="174"/>
      <c r="AY55" s="174"/>
      <c r="AZ55" s="174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5" t="s">
        <v>2439</v>
      </c>
      <c r="AQ57" s="175"/>
      <c r="AR57" s="175"/>
      <c r="AT57" s="176" t="s">
        <v>2432</v>
      </c>
      <c r="AU57" s="176"/>
      <c r="AV57" s="176"/>
      <c r="AW57" s="176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hyperlinks>
    <hyperlink ref="AW55" r:id="rId1" display="inbox@og.hr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2"/>
  <headerFooter>
    <oddFooter>&amp;LECF605A8&amp;CФорма № 6-8, Підрозділ: Орджонікідзевський районний суд м.Харкова,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1" t="s">
        <v>1551</v>
      </c>
      <c r="B5" s="291"/>
      <c r="C5" s="291"/>
      <c r="D5" s="291"/>
      <c r="E5" s="291"/>
      <c r="F5" s="291"/>
      <c r="G5" s="291"/>
      <c r="H5" s="291"/>
    </row>
    <row r="6" spans="2:8" ht="18.75" customHeight="1">
      <c r="B6" s="291" t="s">
        <v>1552</v>
      </c>
      <c r="C6" s="291"/>
      <c r="D6" s="291"/>
      <c r="E6" s="291"/>
      <c r="F6" s="291"/>
      <c r="G6" s="291"/>
      <c r="H6" s="291"/>
    </row>
    <row r="8" spans="4:8" ht="18.75" customHeight="1">
      <c r="D8" s="87" t="s">
        <v>15</v>
      </c>
      <c r="E8" s="290" t="s">
        <v>2433</v>
      </c>
      <c r="F8" s="290"/>
      <c r="G8" s="290"/>
      <c r="H8" s="29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4" t="s">
        <v>6</v>
      </c>
      <c r="C11" s="284"/>
      <c r="D11" s="284"/>
      <c r="E11" s="284" t="s">
        <v>1554</v>
      </c>
      <c r="F11" s="96"/>
    </row>
    <row r="12" spans="1:8" ht="12.75" customHeight="1">
      <c r="A12" s="103"/>
      <c r="B12" s="284"/>
      <c r="C12" s="284"/>
      <c r="D12" s="284"/>
      <c r="E12" s="284"/>
      <c r="F12" s="271" t="s">
        <v>1555</v>
      </c>
      <c r="G12" s="272"/>
      <c r="H12" s="272"/>
    </row>
    <row r="13" spans="1:7" ht="52.5" customHeight="1">
      <c r="A13" s="103"/>
      <c r="B13" s="285" t="s">
        <v>5</v>
      </c>
      <c r="C13" s="286"/>
      <c r="D13" s="287"/>
      <c r="E13" s="91" t="s">
        <v>7</v>
      </c>
      <c r="F13" s="96"/>
      <c r="G13" s="92" t="s">
        <v>2</v>
      </c>
    </row>
    <row r="14" spans="1:6" ht="12.75" customHeight="1">
      <c r="A14" s="103"/>
      <c r="B14" s="297" t="s">
        <v>12</v>
      </c>
      <c r="C14" s="298"/>
      <c r="D14" s="299"/>
      <c r="E14" s="283" t="s">
        <v>11</v>
      </c>
      <c r="F14" s="96"/>
    </row>
    <row r="15" spans="1:6" ht="12.75" customHeight="1">
      <c r="A15" s="103"/>
      <c r="B15" s="300"/>
      <c r="C15" s="301"/>
      <c r="D15" s="302"/>
      <c r="E15" s="283"/>
      <c r="F15" s="96"/>
    </row>
    <row r="16" spans="1:8" ht="12.75" customHeight="1">
      <c r="A16" s="103"/>
      <c r="B16" s="300"/>
      <c r="C16" s="301"/>
      <c r="D16" s="302"/>
      <c r="E16" s="283"/>
      <c r="F16" s="271" t="s">
        <v>1556</v>
      </c>
      <c r="G16" s="272"/>
      <c r="H16" s="272"/>
    </row>
    <row r="17" spans="1:8" ht="22.5" customHeight="1">
      <c r="A17" s="103"/>
      <c r="B17" s="303"/>
      <c r="C17" s="304"/>
      <c r="D17" s="305"/>
      <c r="E17" s="283"/>
      <c r="F17" s="271" t="s">
        <v>1557</v>
      </c>
      <c r="G17" s="272"/>
      <c r="H17" s="272"/>
    </row>
    <row r="18" spans="1:8" ht="12.75" customHeight="1">
      <c r="A18" s="103"/>
      <c r="B18" s="297" t="s">
        <v>8</v>
      </c>
      <c r="C18" s="298"/>
      <c r="D18" s="299"/>
      <c r="E18" s="306" t="s">
        <v>13</v>
      </c>
      <c r="F18" s="288" t="s">
        <v>3</v>
      </c>
      <c r="G18" s="289"/>
      <c r="H18" s="289"/>
    </row>
    <row r="19" spans="1:8" ht="12.75" customHeight="1">
      <c r="A19" s="103"/>
      <c r="B19" s="300"/>
      <c r="C19" s="301"/>
      <c r="D19" s="302"/>
      <c r="E19" s="254"/>
      <c r="F19" s="271" t="s">
        <v>4</v>
      </c>
      <c r="G19" s="272"/>
      <c r="H19" s="272"/>
    </row>
    <row r="20" spans="1:8" ht="11.25" customHeight="1">
      <c r="A20" s="103"/>
      <c r="B20" s="303"/>
      <c r="C20" s="304"/>
      <c r="D20" s="305"/>
      <c r="E20" s="255"/>
      <c r="F20" s="271"/>
      <c r="G20" s="272"/>
      <c r="H20" s="272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5" t="s">
        <v>9</v>
      </c>
      <c r="C34" s="296"/>
      <c r="D34" s="269" t="s">
        <v>2434</v>
      </c>
      <c r="E34" s="269"/>
      <c r="F34" s="269"/>
      <c r="G34" s="269"/>
      <c r="H34" s="27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68" t="s">
        <v>2435</v>
      </c>
      <c r="E36" s="269"/>
      <c r="F36" s="269"/>
      <c r="G36" s="269"/>
      <c r="H36" s="270"/>
      <c r="I36" s="96"/>
    </row>
    <row r="37" spans="1:9" ht="12.75" customHeight="1">
      <c r="A37" s="103"/>
      <c r="B37" s="273" t="s">
        <v>2436</v>
      </c>
      <c r="C37" s="274"/>
      <c r="D37" s="274"/>
      <c r="E37" s="274"/>
      <c r="F37" s="274"/>
      <c r="G37" s="274"/>
      <c r="H37" s="275"/>
      <c r="I37" s="96"/>
    </row>
    <row r="38" spans="1:9" ht="12.75" customHeight="1">
      <c r="A38" s="103"/>
      <c r="B38" s="276" t="s">
        <v>2437</v>
      </c>
      <c r="C38" s="277"/>
      <c r="D38" s="277"/>
      <c r="E38" s="277"/>
      <c r="F38" s="277"/>
      <c r="G38" s="277"/>
      <c r="H38" s="278"/>
      <c r="I38" s="96"/>
    </row>
    <row r="39" spans="1:9" ht="12.75" customHeight="1">
      <c r="A39" s="103"/>
      <c r="B39" s="280" t="s">
        <v>1546</v>
      </c>
      <c r="C39" s="281"/>
      <c r="D39" s="281"/>
      <c r="E39" s="281"/>
      <c r="F39" s="281"/>
      <c r="G39" s="281"/>
      <c r="H39" s="282"/>
      <c r="I39" s="96"/>
    </row>
    <row r="40" spans="1:9" ht="12.75" customHeight="1">
      <c r="A40" s="103"/>
      <c r="B40" s="279">
        <v>7</v>
      </c>
      <c r="C40" s="279"/>
      <c r="D40" s="279"/>
      <c r="E40" s="279"/>
      <c r="F40" s="279"/>
      <c r="G40" s="279"/>
      <c r="H40" s="279"/>
      <c r="I40" s="96"/>
    </row>
    <row r="41" spans="1:9" ht="12.75" customHeight="1">
      <c r="A41" s="103"/>
      <c r="B41" s="279"/>
      <c r="C41" s="279"/>
      <c r="D41" s="279"/>
      <c r="E41" s="279"/>
      <c r="F41" s="279"/>
      <c r="G41" s="279"/>
      <c r="H41" s="279"/>
      <c r="I41" s="96"/>
    </row>
    <row r="42" spans="1:9" ht="12.75" customHeight="1">
      <c r="A42" s="103"/>
      <c r="B42" s="292" t="s">
        <v>1547</v>
      </c>
      <c r="C42" s="293"/>
      <c r="D42" s="293"/>
      <c r="E42" s="293"/>
      <c r="F42" s="293"/>
      <c r="G42" s="293"/>
      <c r="H42" s="294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&amp;LECF605A8&amp;C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1" t="s">
        <v>1558</v>
      </c>
      <c r="C3" s="291"/>
      <c r="D3" s="291"/>
      <c r="E3" s="291"/>
      <c r="F3" s="291"/>
      <c r="G3" s="291"/>
      <c r="H3" s="291"/>
    </row>
    <row r="5" spans="4:8" ht="18.75" customHeight="1">
      <c r="D5" s="87" t="s">
        <v>15</v>
      </c>
      <c r="E5" s="290" t="s">
        <v>2433</v>
      </c>
      <c r="F5" s="290"/>
      <c r="G5" s="290"/>
      <c r="H5" s="29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4" t="s">
        <v>6</v>
      </c>
      <c r="C8" s="284"/>
      <c r="D8" s="284"/>
      <c r="E8" s="284" t="s">
        <v>1554</v>
      </c>
      <c r="F8" s="96"/>
    </row>
    <row r="9" spans="1:8" ht="12.75" customHeight="1">
      <c r="A9" s="103"/>
      <c r="B9" s="284"/>
      <c r="C9" s="284"/>
      <c r="D9" s="284"/>
      <c r="E9" s="284"/>
      <c r="F9" s="307" t="s">
        <v>1592</v>
      </c>
      <c r="G9" s="308"/>
      <c r="H9" s="308"/>
    </row>
    <row r="10" spans="1:7" ht="52.5" customHeight="1">
      <c r="A10" s="103"/>
      <c r="B10" s="285" t="s">
        <v>5</v>
      </c>
      <c r="C10" s="286"/>
      <c r="D10" s="287"/>
      <c r="E10" s="91" t="s">
        <v>7</v>
      </c>
      <c r="F10" s="96"/>
      <c r="G10" s="92" t="s">
        <v>2</v>
      </c>
    </row>
    <row r="11" spans="1:6" ht="12.75" customHeight="1">
      <c r="A11" s="103"/>
      <c r="B11" s="297" t="s">
        <v>12</v>
      </c>
      <c r="C11" s="298"/>
      <c r="D11" s="299"/>
      <c r="E11" s="283" t="s">
        <v>11</v>
      </c>
      <c r="F11" s="96"/>
    </row>
    <row r="12" spans="1:6" ht="12.75" customHeight="1">
      <c r="A12" s="103"/>
      <c r="B12" s="300"/>
      <c r="C12" s="301"/>
      <c r="D12" s="302"/>
      <c r="E12" s="283"/>
      <c r="F12" s="96"/>
    </row>
    <row r="13" spans="1:8" ht="12.75" customHeight="1">
      <c r="A13" s="103"/>
      <c r="B13" s="300"/>
      <c r="C13" s="301"/>
      <c r="D13" s="302"/>
      <c r="E13" s="283"/>
      <c r="F13" s="271" t="s">
        <v>1556</v>
      </c>
      <c r="G13" s="272"/>
      <c r="H13" s="272"/>
    </row>
    <row r="14" spans="1:8" ht="22.5" customHeight="1">
      <c r="A14" s="103"/>
      <c r="B14" s="303"/>
      <c r="C14" s="304"/>
      <c r="D14" s="305"/>
      <c r="E14" s="283"/>
      <c r="F14" s="271" t="s">
        <v>1557</v>
      </c>
      <c r="G14" s="272"/>
      <c r="H14" s="272"/>
    </row>
    <row r="15" spans="1:8" ht="12.75" customHeight="1">
      <c r="A15" s="103"/>
      <c r="B15" s="297" t="s">
        <v>8</v>
      </c>
      <c r="C15" s="298"/>
      <c r="D15" s="299"/>
      <c r="E15" s="306" t="s">
        <v>13</v>
      </c>
      <c r="F15" s="288" t="s">
        <v>3</v>
      </c>
      <c r="G15" s="289"/>
      <c r="H15" s="289"/>
    </row>
    <row r="16" spans="1:8" ht="12.75" customHeight="1">
      <c r="A16" s="103"/>
      <c r="B16" s="300"/>
      <c r="C16" s="301"/>
      <c r="D16" s="302"/>
      <c r="E16" s="254"/>
      <c r="F16" s="271" t="s">
        <v>4</v>
      </c>
      <c r="G16" s="272"/>
      <c r="H16" s="272"/>
    </row>
    <row r="17" spans="1:8" ht="11.25" customHeight="1">
      <c r="A17" s="103"/>
      <c r="B17" s="303"/>
      <c r="C17" s="304"/>
      <c r="D17" s="305"/>
      <c r="E17" s="255"/>
      <c r="F17" s="271"/>
      <c r="G17" s="272"/>
      <c r="H17" s="272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5" t="s">
        <v>9</v>
      </c>
      <c r="C32" s="296"/>
      <c r="D32" s="269" t="s">
        <v>2434</v>
      </c>
      <c r="E32" s="269"/>
      <c r="F32" s="269"/>
      <c r="G32" s="269"/>
      <c r="H32" s="27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68" t="s">
        <v>2435</v>
      </c>
      <c r="E34" s="269"/>
      <c r="F34" s="269"/>
      <c r="G34" s="269"/>
      <c r="H34" s="270"/>
      <c r="I34" s="96"/>
    </row>
    <row r="35" spans="1:9" ht="12.75" customHeight="1">
      <c r="A35" s="103"/>
      <c r="B35" s="273" t="s">
        <v>2436</v>
      </c>
      <c r="C35" s="274"/>
      <c r="D35" s="274"/>
      <c r="E35" s="274"/>
      <c r="F35" s="274"/>
      <c r="G35" s="274"/>
      <c r="H35" s="275"/>
      <c r="I35" s="96"/>
    </row>
    <row r="36" spans="1:9" ht="12.75" customHeight="1">
      <c r="A36" s="103"/>
      <c r="B36" s="276" t="s">
        <v>2437</v>
      </c>
      <c r="C36" s="277"/>
      <c r="D36" s="277"/>
      <c r="E36" s="277"/>
      <c r="F36" s="277"/>
      <c r="G36" s="277"/>
      <c r="H36" s="278"/>
      <c r="I36" s="96"/>
    </row>
    <row r="37" spans="1:9" ht="12.75" customHeight="1">
      <c r="A37" s="103"/>
      <c r="B37" s="280" t="s">
        <v>1546</v>
      </c>
      <c r="C37" s="281"/>
      <c r="D37" s="281"/>
      <c r="E37" s="281"/>
      <c r="F37" s="281"/>
      <c r="G37" s="281"/>
      <c r="H37" s="282"/>
      <c r="I37" s="96"/>
    </row>
    <row r="38" spans="1:9" ht="12.75" customHeight="1">
      <c r="A38" s="103"/>
      <c r="B38" s="279">
        <v>7</v>
      </c>
      <c r="C38" s="279"/>
      <c r="D38" s="279"/>
      <c r="E38" s="279"/>
      <c r="F38" s="279"/>
      <c r="G38" s="279"/>
      <c r="H38" s="279"/>
      <c r="I38" s="96"/>
    </row>
    <row r="39" spans="1:9" ht="12.75" customHeight="1">
      <c r="A39" s="103"/>
      <c r="B39" s="279"/>
      <c r="C39" s="279"/>
      <c r="D39" s="279"/>
      <c r="E39" s="279"/>
      <c r="F39" s="279"/>
      <c r="G39" s="279"/>
      <c r="H39" s="279"/>
      <c r="I39" s="96"/>
    </row>
    <row r="40" spans="1:9" ht="12.75" customHeight="1">
      <c r="A40" s="103"/>
      <c r="B40" s="292" t="s">
        <v>1547</v>
      </c>
      <c r="C40" s="293"/>
      <c r="D40" s="293"/>
      <c r="E40" s="293"/>
      <c r="F40" s="293"/>
      <c r="G40" s="293"/>
      <c r="H40" s="294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&amp;LECF605A8&amp;C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1" t="s">
        <v>80</v>
      </c>
      <c r="C3" s="291"/>
      <c r="D3" s="291"/>
      <c r="E3" s="291"/>
      <c r="F3" s="291"/>
      <c r="G3" s="291"/>
      <c r="H3" s="291"/>
    </row>
    <row r="5" spans="4:8" ht="18.75" customHeight="1">
      <c r="D5" s="87" t="s">
        <v>15</v>
      </c>
      <c r="E5" s="290" t="s">
        <v>2433</v>
      </c>
      <c r="F5" s="290"/>
      <c r="G5" s="290"/>
      <c r="H5" s="29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4" t="s">
        <v>6</v>
      </c>
      <c r="C8" s="284"/>
      <c r="D8" s="284"/>
      <c r="E8" s="284" t="s">
        <v>1554</v>
      </c>
      <c r="F8" s="96"/>
    </row>
    <row r="9" spans="1:8" ht="12.75" customHeight="1">
      <c r="A9" s="103"/>
      <c r="B9" s="284"/>
      <c r="C9" s="284"/>
      <c r="D9" s="284"/>
      <c r="E9" s="284"/>
      <c r="F9" s="307" t="s">
        <v>1591</v>
      </c>
      <c r="G9" s="308"/>
      <c r="H9" s="308"/>
    </row>
    <row r="10" spans="1:7" ht="53.25" customHeight="1">
      <c r="A10" s="103"/>
      <c r="B10" s="285" t="s">
        <v>5</v>
      </c>
      <c r="C10" s="286"/>
      <c r="D10" s="287"/>
      <c r="E10" s="91" t="s">
        <v>7</v>
      </c>
      <c r="F10" s="96"/>
      <c r="G10" s="92" t="s">
        <v>2</v>
      </c>
    </row>
    <row r="11" spans="1:6" ht="12.75" customHeight="1">
      <c r="A11" s="103"/>
      <c r="B11" s="297" t="s">
        <v>12</v>
      </c>
      <c r="C11" s="298"/>
      <c r="D11" s="299"/>
      <c r="E11" s="283" t="s">
        <v>11</v>
      </c>
      <c r="F11" s="96"/>
    </row>
    <row r="12" spans="1:6" ht="12.75" customHeight="1">
      <c r="A12" s="103"/>
      <c r="B12" s="300"/>
      <c r="C12" s="301"/>
      <c r="D12" s="302"/>
      <c r="E12" s="283"/>
      <c r="F12" s="96"/>
    </row>
    <row r="13" spans="1:8" ht="12.75" customHeight="1">
      <c r="A13" s="103"/>
      <c r="B13" s="300"/>
      <c r="C13" s="301"/>
      <c r="D13" s="302"/>
      <c r="E13" s="283"/>
      <c r="F13" s="271" t="s">
        <v>1556</v>
      </c>
      <c r="G13" s="272"/>
      <c r="H13" s="272"/>
    </row>
    <row r="14" spans="1:8" ht="22.5" customHeight="1">
      <c r="A14" s="103"/>
      <c r="B14" s="303"/>
      <c r="C14" s="304"/>
      <c r="D14" s="305"/>
      <c r="E14" s="283"/>
      <c r="F14" s="271" t="s">
        <v>1557</v>
      </c>
      <c r="G14" s="272"/>
      <c r="H14" s="272"/>
    </row>
    <row r="15" spans="1:8" ht="12.75" customHeight="1">
      <c r="A15" s="103"/>
      <c r="B15" s="297" t="s">
        <v>8</v>
      </c>
      <c r="C15" s="298"/>
      <c r="D15" s="299"/>
      <c r="E15" s="306" t="s">
        <v>13</v>
      </c>
      <c r="F15" s="288" t="s">
        <v>3</v>
      </c>
      <c r="G15" s="289"/>
      <c r="H15" s="289"/>
    </row>
    <row r="16" spans="1:8" ht="12.75" customHeight="1">
      <c r="A16" s="103"/>
      <c r="B16" s="300"/>
      <c r="C16" s="301"/>
      <c r="D16" s="302"/>
      <c r="E16" s="254"/>
      <c r="F16" s="271" t="s">
        <v>4</v>
      </c>
      <c r="G16" s="272"/>
      <c r="H16" s="272"/>
    </row>
    <row r="17" spans="1:8" ht="11.25" customHeight="1">
      <c r="A17" s="103"/>
      <c r="B17" s="303"/>
      <c r="C17" s="304"/>
      <c r="D17" s="305"/>
      <c r="E17" s="255"/>
      <c r="F17" s="271"/>
      <c r="G17" s="272"/>
      <c r="H17" s="272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5" t="s">
        <v>9</v>
      </c>
      <c r="C30" s="296"/>
      <c r="D30" s="269" t="s">
        <v>2434</v>
      </c>
      <c r="E30" s="269"/>
      <c r="F30" s="269"/>
      <c r="G30" s="269"/>
      <c r="H30" s="27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68" t="s">
        <v>2435</v>
      </c>
      <c r="E32" s="269"/>
      <c r="F32" s="269"/>
      <c r="G32" s="269"/>
      <c r="H32" s="270"/>
      <c r="I32" s="96"/>
    </row>
    <row r="33" spans="1:9" ht="12.75" customHeight="1">
      <c r="A33" s="103"/>
      <c r="B33" s="273" t="s">
        <v>2436</v>
      </c>
      <c r="C33" s="274"/>
      <c r="D33" s="274"/>
      <c r="E33" s="274"/>
      <c r="F33" s="274"/>
      <c r="G33" s="274"/>
      <c r="H33" s="275"/>
      <c r="I33" s="96"/>
    </row>
    <row r="34" spans="1:9" ht="12.75" customHeight="1">
      <c r="A34" s="103"/>
      <c r="B34" s="276" t="s">
        <v>2437</v>
      </c>
      <c r="C34" s="277"/>
      <c r="D34" s="277"/>
      <c r="E34" s="277"/>
      <c r="F34" s="277"/>
      <c r="G34" s="277"/>
      <c r="H34" s="278"/>
      <c r="I34" s="96"/>
    </row>
    <row r="35" spans="1:9" ht="12.75" customHeight="1">
      <c r="A35" s="103"/>
      <c r="B35" s="280" t="s">
        <v>1546</v>
      </c>
      <c r="C35" s="281"/>
      <c r="D35" s="281"/>
      <c r="E35" s="281"/>
      <c r="F35" s="281"/>
      <c r="G35" s="281"/>
      <c r="H35" s="282"/>
      <c r="I35" s="96"/>
    </row>
    <row r="36" spans="1:9" ht="12.75" customHeight="1">
      <c r="A36" s="103"/>
      <c r="B36" s="279">
        <v>7</v>
      </c>
      <c r="C36" s="279"/>
      <c r="D36" s="279"/>
      <c r="E36" s="279"/>
      <c r="F36" s="279"/>
      <c r="G36" s="279"/>
      <c r="H36" s="279"/>
      <c r="I36" s="96"/>
    </row>
    <row r="37" spans="1:9" ht="12.75" customHeight="1">
      <c r="A37" s="103"/>
      <c r="B37" s="279"/>
      <c r="C37" s="279"/>
      <c r="D37" s="279"/>
      <c r="E37" s="279"/>
      <c r="F37" s="279"/>
      <c r="G37" s="279"/>
      <c r="H37" s="279"/>
      <c r="I37" s="96"/>
    </row>
    <row r="38" spans="1:9" ht="12.75" customHeight="1">
      <c r="A38" s="103"/>
      <c r="B38" s="292" t="s">
        <v>1547</v>
      </c>
      <c r="C38" s="293"/>
      <c r="D38" s="293"/>
      <c r="E38" s="293"/>
      <c r="F38" s="293"/>
      <c r="G38" s="293"/>
      <c r="H38" s="294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&amp;LECF605A8&amp;C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2015-12-15T07:52:53Z</cp:lastPrinted>
  <dcterms:created xsi:type="dcterms:W3CDTF">2015-09-09T11:49:35Z</dcterms:created>
  <dcterms:modified xsi:type="dcterms:W3CDTF">2016-07-27T07:35:35Z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6-8_00644_2.2016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ECF605A8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3.15.0.500</vt:lpwstr>
  </property>
</Properties>
</file>